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4115" windowHeight="4620"/>
  </bookViews>
  <sheets>
    <sheet name="READ ME!!" sheetId="4" r:id="rId1"/>
    <sheet name="Fe uptake PREFILTERED" sheetId="1" r:id="rId2"/>
    <sheet name="Fe uptake UNFILTERED" sheetId="3" r:id="rId3"/>
    <sheet name="Integration " sheetId="5" r:id="rId4"/>
  </sheets>
  <calcPr calcId="145621"/>
</workbook>
</file>

<file path=xl/calcChain.xml><?xml version="1.0" encoding="utf-8"?>
<calcChain xmlns="http://schemas.openxmlformats.org/spreadsheetml/2006/main">
  <c r="F11" i="5" l="1"/>
  <c r="F8" i="5"/>
  <c r="F5" i="5"/>
</calcChain>
</file>

<file path=xl/sharedStrings.xml><?xml version="1.0" encoding="utf-8"?>
<sst xmlns="http://schemas.openxmlformats.org/spreadsheetml/2006/main" count="181" uniqueCount="39">
  <si>
    <t>station ID</t>
  </si>
  <si>
    <t>A3-1</t>
  </si>
  <si>
    <t>A3-2</t>
  </si>
  <si>
    <t>E5</t>
  </si>
  <si>
    <t>PAR %</t>
  </si>
  <si>
    <t>PAR [%]</t>
  </si>
  <si>
    <t xml:space="preserve">uptake rate [nmol Fe/L/d] </t>
  </si>
  <si>
    <t>E4-E</t>
  </si>
  <si>
    <t>Ze integration (1% PAR) [µmol Fe/m2/d]</t>
  </si>
  <si>
    <t>MLD integration [µmol Fe/m2/d]</t>
  </si>
  <si>
    <t>depth (m)</t>
  </si>
  <si>
    <t>R-2</t>
  </si>
  <si>
    <t>E-1</t>
  </si>
  <si>
    <t>TEW-1</t>
  </si>
  <si>
    <t>TEW-3</t>
  </si>
  <si>
    <t>TEW-4</t>
  </si>
  <si>
    <t>E-2</t>
  </si>
  <si>
    <t>TEW-7</t>
  </si>
  <si>
    <t>F-L</t>
  </si>
  <si>
    <t>G-1</t>
  </si>
  <si>
    <t>E-4W</t>
  </si>
  <si>
    <t>E-3</t>
  </si>
  <si>
    <t>E-4E</t>
  </si>
  <si>
    <t>E-5</t>
  </si>
  <si>
    <t>integration mean value [µmol Fe/m2/d]</t>
  </si>
  <si>
    <t>Fraction 0.8-25µm</t>
  </si>
  <si>
    <t>Fraction 0.2-0.8µm</t>
  </si>
  <si>
    <t>N.D</t>
  </si>
  <si>
    <t xml:space="preserve">Fe uptake rate [nmol Fe/L/d] </t>
  </si>
  <si>
    <t>Fraction &gt; 0.8 µm</t>
  </si>
  <si>
    <t>Fraction &gt; 0.2 µm (total)</t>
  </si>
  <si>
    <t>Methods:</t>
  </si>
  <si>
    <r>
      <t xml:space="preserve">After 24 hours-incubation, seawater was passed subsequently through 0.8 and 0.2 µm pore-size filters. These pore-size porosities were chosen to separate large cells such as phytoplankton from free bacteria. </t>
    </r>
    <r>
      <rPr>
        <b/>
        <vertAlign val="superscript"/>
        <sz val="12"/>
        <color theme="1"/>
        <rFont val="Times New Roman"/>
        <family val="1"/>
      </rPr>
      <t>55</t>
    </r>
    <r>
      <rPr>
        <b/>
        <sz val="12"/>
        <color theme="1"/>
        <rFont val="Times New Roman"/>
        <family val="1"/>
      </rPr>
      <t>Fe not incorporated by cells was removed by dissolving iron with a washing solution (</t>
    </r>
    <r>
      <rPr>
        <sz val="12"/>
        <color theme="1"/>
        <rFont val="Times New Roman"/>
        <family val="1"/>
      </rPr>
      <t xml:space="preserve">Hudson et Morel, 1989; Tang et Morel, 2006) which means that </t>
    </r>
    <r>
      <rPr>
        <b/>
        <sz val="12"/>
        <color theme="1"/>
        <rFont val="Times New Roman"/>
        <family val="1"/>
      </rPr>
      <t>values correspond to INTRACELLULAR Fe uptake rates.</t>
    </r>
    <r>
      <rPr>
        <sz val="12"/>
        <color theme="1"/>
        <rFont val="Times New Roman"/>
        <family val="1"/>
      </rPr>
      <t xml:space="preserve"> Data were corrected by blank substraction values and Fe uptake rates were weighted by the fraction of total dissolved iron concentration (DFe) in incubation (in situ DFe and 55Fe added).</t>
    </r>
  </si>
  <si>
    <t>More details are given in data fiche (see website KEOPS2)</t>
  </si>
  <si>
    <r>
      <rPr>
        <b/>
        <sz val="10"/>
        <color theme="1"/>
        <rFont val="Calibri"/>
        <family val="2"/>
        <scheme val="minor"/>
      </rPr>
      <t>Ze integration:</t>
    </r>
    <r>
      <rPr>
        <sz val="10"/>
        <color theme="1"/>
        <rFont val="Calibri"/>
        <family val="2"/>
        <scheme val="minor"/>
      </rPr>
      <t xml:space="preserve"> values represent integration till euphotic zone (1% PAR)</t>
    </r>
  </si>
  <si>
    <r>
      <rPr>
        <b/>
        <sz val="10"/>
        <color theme="1"/>
        <rFont val="Calibri"/>
        <family val="2"/>
        <scheme val="minor"/>
      </rPr>
      <t>MLD integration:</t>
    </r>
    <r>
      <rPr>
        <sz val="10"/>
        <color theme="1"/>
        <rFont val="Calibri"/>
        <family val="2"/>
        <scheme val="minor"/>
      </rPr>
      <t xml:space="preserve"> values represent integration till the mixed layer depth</t>
    </r>
  </si>
  <si>
    <t>n.d means no data available</t>
  </si>
  <si>
    <t>n.d</t>
  </si>
  <si>
    <r>
      <rPr>
        <sz val="12"/>
        <color theme="1"/>
        <rFont val="Times New Roman"/>
        <family val="1"/>
      </rPr>
      <t xml:space="preserve">Seawater was amended with 0.2 nM of </t>
    </r>
    <r>
      <rPr>
        <vertAlign val="superscript"/>
        <sz val="12"/>
        <color theme="1"/>
        <rFont val="Times New Roman"/>
        <family val="1"/>
      </rPr>
      <t>55</t>
    </r>
    <r>
      <rPr>
        <sz val="12"/>
        <color theme="1"/>
        <rFont val="Times New Roman"/>
        <family val="1"/>
      </rPr>
      <t xml:space="preserve">Fe and incubation bottles were placed at </t>
    </r>
    <r>
      <rPr>
        <i/>
        <sz val="12"/>
        <color theme="1"/>
        <rFont val="Times New Roman"/>
        <family val="1"/>
      </rPr>
      <t>in situ</t>
    </r>
    <r>
      <rPr>
        <sz val="12"/>
        <color theme="1"/>
        <rFont val="Times New Roman"/>
        <family val="1"/>
      </rPr>
      <t xml:space="preserve"> temperature. Incubations were conducted for 24 hours (sunrise to sunrise) at several light intensity levels:  75, 45, 25, 16, 4, and 1% of PAR. For all stations, incubation were performed on </t>
    </r>
    <r>
      <rPr>
        <b/>
        <sz val="12"/>
        <color theme="1"/>
        <rFont val="Times New Roman"/>
        <family val="1"/>
      </rPr>
      <t>seawater sampled from the mixed layer</t>
    </r>
    <r>
      <rPr>
        <sz val="12"/>
        <color theme="1"/>
        <rFont val="Times New Roman"/>
        <family val="1"/>
      </rPr>
      <t xml:space="preserve"> (20-40 m depth) and </t>
    </r>
    <r>
      <rPr>
        <b/>
        <sz val="12"/>
        <color theme="1"/>
        <rFont val="Times New Roman"/>
        <family val="1"/>
      </rPr>
      <t>PREFILTERED</t>
    </r>
    <r>
      <rPr>
        <sz val="12"/>
        <color theme="1"/>
        <rFont val="Times New Roman"/>
        <family val="1"/>
      </rPr>
      <t xml:space="preserve"> on a 25 µm mesh size before </t>
    </r>
    <r>
      <rPr>
        <vertAlign val="superscript"/>
        <sz val="12"/>
        <color theme="1"/>
        <rFont val="Times New Roman"/>
        <family val="1"/>
      </rPr>
      <t>55</t>
    </r>
    <r>
      <rPr>
        <sz val="12"/>
        <color theme="1"/>
        <rFont val="Times New Roman"/>
        <family val="1"/>
      </rPr>
      <t xml:space="preserve">Fe was added (see Fe uptake PREFILTERED sheet for results). For stations E-4E, A3-2 and E-5 supplementary incubations were carried on seawater </t>
    </r>
    <r>
      <rPr>
        <b/>
        <sz val="12"/>
        <color theme="1"/>
        <rFont val="Times New Roman"/>
        <family val="1"/>
      </rPr>
      <t xml:space="preserve">UNFILTERED </t>
    </r>
    <r>
      <rPr>
        <sz val="12"/>
        <color theme="1"/>
        <rFont val="Times New Roman"/>
        <family val="1"/>
      </rPr>
      <t xml:space="preserve">at 75, 25 and 1% of PAR level (see Fe uptake UNFILTERED sheet for results).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</si>
</sst>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1" fontId="1" fillId="0" borderId="0" xfId="0" applyNumberFormat="1" applyFont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2" fontId="3" fillId="0" borderId="3" xfId="0" applyNumberFormat="1" applyFont="1" applyBorder="1"/>
    <xf numFmtId="2" fontId="2" fillId="3" borderId="3" xfId="0" applyNumberFormat="1" applyFont="1" applyFill="1" applyBorder="1"/>
    <xf numFmtId="0" fontId="5" fillId="0" borderId="0" xfId="0" applyFont="1"/>
    <xf numFmtId="11" fontId="1" fillId="0" borderId="6" xfId="0" applyNumberFormat="1" applyFont="1" applyBorder="1"/>
    <xf numFmtId="11" fontId="1" fillId="0" borderId="5" xfId="0" applyNumberFormat="1" applyFont="1" applyBorder="1"/>
    <xf numFmtId="11" fontId="1" fillId="0" borderId="6" xfId="0" applyNumberFormat="1" applyFont="1" applyBorder="1" applyAlignment="1">
      <alignment horizontal="right"/>
    </xf>
    <xf numFmtId="0" fontId="3" fillId="6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1" fontId="1" fillId="0" borderId="7" xfId="0" applyNumberFormat="1" applyFont="1" applyBorder="1"/>
    <xf numFmtId="0" fontId="2" fillId="6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vertical="center" wrapText="1"/>
    </xf>
    <xf numFmtId="2" fontId="2" fillId="3" borderId="9" xfId="0" applyNumberFormat="1" applyFont="1" applyFill="1" applyBorder="1"/>
    <xf numFmtId="0" fontId="3" fillId="7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Fill="1"/>
    <xf numFmtId="0" fontId="3" fillId="0" borderId="0" xfId="0" applyFont="1"/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5</xdr:row>
      <xdr:rowOff>161925</xdr:rowOff>
    </xdr:from>
    <xdr:to>
      <xdr:col>11</xdr:col>
      <xdr:colOff>171450</xdr:colOff>
      <xdr:row>20</xdr:row>
      <xdr:rowOff>73515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247775"/>
          <a:ext cx="3962400" cy="276909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13</xdr:row>
      <xdr:rowOff>66674</xdr:rowOff>
    </xdr:from>
    <xdr:to>
      <xdr:col>4</xdr:col>
      <xdr:colOff>714375</xdr:colOff>
      <xdr:row>24</xdr:row>
      <xdr:rowOff>35267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676524"/>
          <a:ext cx="4019550" cy="206409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L6" sqref="L6"/>
    </sheetView>
  </sheetViews>
  <sheetFormatPr baseColWidth="10" defaultRowHeight="15" x14ac:dyDescent="0.25"/>
  <sheetData>
    <row r="1" spans="1:9" x14ac:dyDescent="0.25">
      <c r="A1" s="46" t="s">
        <v>31</v>
      </c>
    </row>
    <row r="2" spans="1:9" ht="18.75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</row>
    <row r="3" spans="1:9" ht="18.75" customHeight="1" x14ac:dyDescent="0.25">
      <c r="A3" s="57"/>
      <c r="B3" s="57"/>
      <c r="C3" s="57"/>
      <c r="D3" s="57"/>
      <c r="E3" s="57"/>
      <c r="F3" s="57"/>
      <c r="G3" s="57"/>
      <c r="H3" s="57"/>
      <c r="I3" s="57"/>
    </row>
    <row r="4" spans="1:9" ht="15" customHeight="1" x14ac:dyDescent="0.25">
      <c r="A4" s="57"/>
      <c r="B4" s="57"/>
      <c r="C4" s="57"/>
      <c r="D4" s="57"/>
      <c r="E4" s="57"/>
      <c r="F4" s="57"/>
      <c r="G4" s="57"/>
      <c r="H4" s="57"/>
      <c r="I4" s="57"/>
    </row>
    <row r="5" spans="1:9" ht="15" customHeight="1" x14ac:dyDescent="0.25">
      <c r="A5" s="57"/>
      <c r="B5" s="57"/>
      <c r="C5" s="57"/>
      <c r="D5" s="57"/>
      <c r="E5" s="57"/>
      <c r="F5" s="57"/>
      <c r="G5" s="57"/>
      <c r="H5" s="57"/>
      <c r="I5" s="57"/>
    </row>
    <row r="6" spans="1:9" ht="15" customHeight="1" x14ac:dyDescent="0.25">
      <c r="A6" s="57"/>
      <c r="B6" s="57"/>
      <c r="C6" s="57"/>
      <c r="D6" s="57"/>
      <c r="E6" s="57"/>
      <c r="F6" s="57"/>
      <c r="G6" s="57"/>
      <c r="H6" s="57"/>
      <c r="I6" s="57"/>
    </row>
    <row r="7" spans="1:9" ht="15" customHeight="1" x14ac:dyDescent="0.25">
      <c r="A7" s="57"/>
      <c r="B7" s="57"/>
      <c r="C7" s="57"/>
      <c r="D7" s="57"/>
      <c r="E7" s="57"/>
      <c r="F7" s="57"/>
      <c r="G7" s="57"/>
      <c r="H7" s="57"/>
      <c r="I7" s="57"/>
    </row>
    <row r="8" spans="1:9" x14ac:dyDescent="0.25">
      <c r="A8" s="57"/>
      <c r="B8" s="57"/>
      <c r="C8" s="57"/>
      <c r="D8" s="57"/>
      <c r="E8" s="57"/>
      <c r="F8" s="57"/>
      <c r="G8" s="57"/>
      <c r="H8" s="57"/>
      <c r="I8" s="57"/>
    </row>
    <row r="9" spans="1:9" x14ac:dyDescent="0.25">
      <c r="A9" s="57"/>
      <c r="B9" s="57"/>
      <c r="C9" s="57"/>
      <c r="D9" s="57"/>
      <c r="E9" s="57"/>
      <c r="F9" s="57"/>
      <c r="G9" s="57"/>
      <c r="H9" s="57"/>
      <c r="I9" s="57"/>
    </row>
    <row r="10" spans="1:9" x14ac:dyDescent="0.25">
      <c r="A10" s="57"/>
      <c r="B10" s="57"/>
      <c r="C10" s="57"/>
      <c r="D10" s="57"/>
      <c r="E10" s="57"/>
      <c r="F10" s="57"/>
      <c r="G10" s="57"/>
      <c r="H10" s="57"/>
      <c r="I10" s="57"/>
    </row>
    <row r="11" spans="1:9" ht="18.75" customHeight="1" x14ac:dyDescent="0.25">
      <c r="A11" s="58" t="s">
        <v>32</v>
      </c>
      <c r="B11" s="58"/>
      <c r="C11" s="58"/>
      <c r="D11" s="58"/>
      <c r="E11" s="58"/>
      <c r="F11" s="58"/>
      <c r="G11" s="58"/>
      <c r="H11" s="58"/>
      <c r="I11" s="58"/>
    </row>
    <row r="12" spans="1:9" x14ac:dyDescent="0.25">
      <c r="A12" s="58"/>
      <c r="B12" s="58"/>
      <c r="C12" s="58"/>
      <c r="D12" s="58"/>
      <c r="E12" s="58"/>
      <c r="F12" s="58"/>
      <c r="G12" s="58"/>
      <c r="H12" s="58"/>
      <c r="I12" s="58"/>
    </row>
    <row r="13" spans="1:9" x14ac:dyDescent="0.25">
      <c r="A13" s="58"/>
      <c r="B13" s="58"/>
      <c r="C13" s="58"/>
      <c r="D13" s="58"/>
      <c r="E13" s="58"/>
      <c r="F13" s="58"/>
      <c r="G13" s="58"/>
      <c r="H13" s="58"/>
      <c r="I13" s="58"/>
    </row>
    <row r="14" spans="1:9" x14ac:dyDescent="0.25">
      <c r="A14" s="58"/>
      <c r="B14" s="58"/>
      <c r="C14" s="58"/>
      <c r="D14" s="58"/>
      <c r="E14" s="58"/>
      <c r="F14" s="58"/>
      <c r="G14" s="58"/>
      <c r="H14" s="58"/>
      <c r="I14" s="58"/>
    </row>
    <row r="15" spans="1:9" x14ac:dyDescent="0.25">
      <c r="A15" s="58"/>
      <c r="B15" s="58"/>
      <c r="C15" s="58"/>
      <c r="D15" s="58"/>
      <c r="E15" s="58"/>
      <c r="F15" s="58"/>
      <c r="G15" s="58"/>
      <c r="H15" s="58"/>
      <c r="I15" s="58"/>
    </row>
    <row r="16" spans="1:9" x14ac:dyDescent="0.25">
      <c r="A16" s="58"/>
      <c r="B16" s="58"/>
      <c r="C16" s="58"/>
      <c r="D16" s="58"/>
      <c r="E16" s="58"/>
      <c r="F16" s="58"/>
      <c r="G16" s="58"/>
      <c r="H16" s="58"/>
      <c r="I16" s="58"/>
    </row>
    <row r="17" spans="1:9" x14ac:dyDescent="0.25">
      <c r="A17" s="58"/>
      <c r="B17" s="58"/>
      <c r="C17" s="58"/>
      <c r="D17" s="58"/>
      <c r="E17" s="58"/>
      <c r="F17" s="58"/>
      <c r="G17" s="58"/>
      <c r="H17" s="58"/>
      <c r="I17" s="58"/>
    </row>
    <row r="18" spans="1:9" x14ac:dyDescent="0.25">
      <c r="A18" s="58"/>
      <c r="B18" s="58"/>
      <c r="C18" s="58"/>
      <c r="D18" s="58"/>
      <c r="E18" s="58"/>
      <c r="F18" s="58"/>
      <c r="G18" s="58"/>
      <c r="H18" s="58"/>
      <c r="I18" s="58"/>
    </row>
    <row r="19" spans="1:9" x14ac:dyDescent="0.25">
      <c r="A19" s="58"/>
      <c r="B19" s="58"/>
      <c r="C19" s="58"/>
      <c r="D19" s="58"/>
      <c r="E19" s="58"/>
      <c r="F19" s="58"/>
      <c r="G19" s="58"/>
      <c r="H19" s="58"/>
      <c r="I19" s="58"/>
    </row>
    <row r="20" spans="1:9" x14ac:dyDescent="0.25">
      <c r="A20" s="58"/>
      <c r="B20" s="58"/>
      <c r="C20" s="58"/>
      <c r="D20" s="58"/>
      <c r="E20" s="58"/>
      <c r="F20" s="58"/>
      <c r="G20" s="58"/>
      <c r="H20" s="58"/>
      <c r="I20" s="58"/>
    </row>
    <row r="21" spans="1:9" x14ac:dyDescent="0.25">
      <c r="A21" s="58"/>
      <c r="B21" s="58"/>
      <c r="C21" s="58"/>
      <c r="D21" s="58"/>
      <c r="E21" s="58"/>
      <c r="F21" s="58"/>
      <c r="G21" s="58"/>
      <c r="H21" s="58"/>
      <c r="I21" s="58"/>
    </row>
    <row r="23" spans="1:9" x14ac:dyDescent="0.25">
      <c r="A23" s="47" t="s">
        <v>33</v>
      </c>
    </row>
  </sheetData>
  <mergeCells count="2">
    <mergeCell ref="A2:I10"/>
    <mergeCell ref="A11:I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L83" sqref="L83"/>
    </sheetView>
  </sheetViews>
  <sheetFormatPr baseColWidth="10" defaultRowHeight="15" x14ac:dyDescent="0.25"/>
  <cols>
    <col min="3" max="3" width="11.42578125" style="15"/>
    <col min="4" max="5" width="24" customWidth="1"/>
  </cols>
  <sheetData>
    <row r="1" spans="1:7" s="15" customFormat="1" x14ac:dyDescent="0.25">
      <c r="D1" s="33" t="s">
        <v>25</v>
      </c>
      <c r="E1" s="36" t="s">
        <v>26</v>
      </c>
    </row>
    <row r="2" spans="1:7" s="8" customFormat="1" ht="25.5" x14ac:dyDescent="0.25">
      <c r="A2" s="38" t="s">
        <v>0</v>
      </c>
      <c r="B2" s="39" t="s">
        <v>5</v>
      </c>
      <c r="C2" s="40" t="s">
        <v>10</v>
      </c>
      <c r="D2" s="34" t="s">
        <v>28</v>
      </c>
      <c r="E2" s="37" t="s">
        <v>28</v>
      </c>
      <c r="G2" s="59" t="s">
        <v>36</v>
      </c>
    </row>
    <row r="3" spans="1:7" x14ac:dyDescent="0.25">
      <c r="A3" s="1" t="s">
        <v>1</v>
      </c>
      <c r="B3" s="6">
        <v>75</v>
      </c>
      <c r="C3" s="61" t="s">
        <v>37</v>
      </c>
      <c r="D3" s="29">
        <v>1.2228653065498762E-2</v>
      </c>
      <c r="E3" s="29">
        <v>2.2447016238496298E-4</v>
      </c>
      <c r="G3" s="60"/>
    </row>
    <row r="4" spans="1:7" x14ac:dyDescent="0.25">
      <c r="A4" s="1" t="s">
        <v>1</v>
      </c>
      <c r="B4" s="6">
        <v>45</v>
      </c>
      <c r="C4" s="62" t="s">
        <v>37</v>
      </c>
      <c r="D4" s="29">
        <v>8.3207443954152506E-3</v>
      </c>
      <c r="E4" s="29">
        <v>1.1964765454241226E-4</v>
      </c>
    </row>
    <row r="5" spans="1:7" x14ac:dyDescent="0.25">
      <c r="A5" s="1" t="s">
        <v>1</v>
      </c>
      <c r="B5" s="6">
        <v>25</v>
      </c>
      <c r="C5" s="62" t="s">
        <v>37</v>
      </c>
      <c r="D5" s="29">
        <v>2.8606079831581144E-2</v>
      </c>
      <c r="E5" s="29">
        <v>9.4113519520533026E-4</v>
      </c>
    </row>
    <row r="6" spans="1:7" x14ac:dyDescent="0.25">
      <c r="A6" s="1" t="s">
        <v>1</v>
      </c>
      <c r="B6" s="6">
        <v>16</v>
      </c>
      <c r="C6" s="62" t="s">
        <v>37</v>
      </c>
      <c r="D6" s="29">
        <v>1.6954037765961699E-2</v>
      </c>
      <c r="E6" s="29">
        <v>8.066623939630565E-4</v>
      </c>
    </row>
    <row r="7" spans="1:7" x14ac:dyDescent="0.25">
      <c r="A7" s="1" t="s">
        <v>1</v>
      </c>
      <c r="B7" s="6">
        <v>4</v>
      </c>
      <c r="C7" s="62" t="s">
        <v>37</v>
      </c>
      <c r="D7" s="29">
        <v>1.7625529704720134E-2</v>
      </c>
      <c r="E7" s="29">
        <v>1.5226297728210776E-4</v>
      </c>
    </row>
    <row r="8" spans="1:7" x14ac:dyDescent="0.25">
      <c r="A8" s="2" t="s">
        <v>1</v>
      </c>
      <c r="B8" s="7">
        <v>1</v>
      </c>
      <c r="C8" s="63" t="s">
        <v>37</v>
      </c>
      <c r="D8" s="30">
        <v>5.7783189431342835E-3</v>
      </c>
      <c r="E8" s="30">
        <v>1.733670096430872E-4</v>
      </c>
    </row>
    <row r="9" spans="1:7" x14ac:dyDescent="0.25">
      <c r="A9" s="1" t="s">
        <v>11</v>
      </c>
      <c r="B9" s="6">
        <v>75</v>
      </c>
      <c r="C9" s="10">
        <v>6</v>
      </c>
      <c r="D9" s="29">
        <v>4.0409957854516218E-4</v>
      </c>
      <c r="E9" s="29">
        <v>6.8323194638416146E-5</v>
      </c>
    </row>
    <row r="10" spans="1:7" x14ac:dyDescent="0.25">
      <c r="A10" s="1" t="s">
        <v>11</v>
      </c>
      <c r="B10" s="6">
        <v>45</v>
      </c>
      <c r="C10" s="10">
        <v>16</v>
      </c>
      <c r="D10" s="29">
        <v>4.4258778065305005E-4</v>
      </c>
      <c r="E10" s="29">
        <v>3.6417802270360117E-5</v>
      </c>
    </row>
    <row r="11" spans="1:7" x14ac:dyDescent="0.25">
      <c r="A11" s="9" t="s">
        <v>11</v>
      </c>
      <c r="B11" s="6">
        <v>25</v>
      </c>
      <c r="C11" s="10">
        <v>28</v>
      </c>
      <c r="D11" s="29">
        <v>3.8132518033235675E-4</v>
      </c>
      <c r="E11" s="29">
        <v>2.8645839803332832E-4</v>
      </c>
    </row>
    <row r="12" spans="1:7" x14ac:dyDescent="0.25">
      <c r="A12" s="9" t="s">
        <v>11</v>
      </c>
      <c r="B12" s="6">
        <v>16</v>
      </c>
      <c r="C12" s="10">
        <v>37</v>
      </c>
      <c r="D12" s="29">
        <v>3.5010992124347661E-4</v>
      </c>
      <c r="E12" s="29">
        <v>2.4552818586066406E-4</v>
      </c>
    </row>
    <row r="13" spans="1:7" x14ac:dyDescent="0.25">
      <c r="A13" s="9" t="s">
        <v>11</v>
      </c>
      <c r="B13" s="6">
        <v>4</v>
      </c>
      <c r="C13" s="10">
        <v>64</v>
      </c>
      <c r="D13" s="29">
        <v>3.6874351978122646E-4</v>
      </c>
      <c r="E13" s="29">
        <v>4.634510405542914E-5</v>
      </c>
    </row>
    <row r="14" spans="1:7" x14ac:dyDescent="0.25">
      <c r="A14" s="16" t="s">
        <v>11</v>
      </c>
      <c r="B14" s="7">
        <v>1</v>
      </c>
      <c r="C14" s="17">
        <v>92</v>
      </c>
      <c r="D14" s="30">
        <v>4.3759758617285501E-4</v>
      </c>
      <c r="E14" s="30">
        <v>5.2768652269297324E-5</v>
      </c>
    </row>
    <row r="15" spans="1:7" x14ac:dyDescent="0.25">
      <c r="A15" s="3" t="s">
        <v>12</v>
      </c>
      <c r="B15" s="6">
        <v>75</v>
      </c>
      <c r="C15" s="10">
        <v>4</v>
      </c>
      <c r="D15" s="29">
        <v>1.5946060287112861E-3</v>
      </c>
      <c r="E15" s="29">
        <v>6.768614853456147E-5</v>
      </c>
    </row>
    <row r="16" spans="1:7" x14ac:dyDescent="0.25">
      <c r="A16" s="11" t="s">
        <v>12</v>
      </c>
      <c r="B16" s="6">
        <v>45</v>
      </c>
      <c r="C16" s="10">
        <v>11</v>
      </c>
      <c r="D16" s="29">
        <v>2.1054041937551946E-3</v>
      </c>
      <c r="E16" s="29">
        <v>8.300401058037316E-5</v>
      </c>
    </row>
    <row r="17" spans="1:5" x14ac:dyDescent="0.25">
      <c r="A17" s="11" t="s">
        <v>12</v>
      </c>
      <c r="B17" s="6">
        <v>25</v>
      </c>
      <c r="C17" s="10">
        <v>19</v>
      </c>
      <c r="D17" s="29">
        <v>2.4269686984353211E-3</v>
      </c>
      <c r="E17" s="29">
        <v>1.0213751335239788E-4</v>
      </c>
    </row>
    <row r="18" spans="1:5" x14ac:dyDescent="0.25">
      <c r="A18" s="11" t="s">
        <v>12</v>
      </c>
      <c r="B18" s="6">
        <v>16</v>
      </c>
      <c r="C18" s="10">
        <v>26</v>
      </c>
      <c r="D18" s="29">
        <v>4.6219575005450823E-3</v>
      </c>
      <c r="E18" s="29">
        <v>1.9310460023095477E-4</v>
      </c>
    </row>
    <row r="19" spans="1:5" x14ac:dyDescent="0.25">
      <c r="A19" s="22" t="s">
        <v>12</v>
      </c>
      <c r="B19" s="6">
        <v>4</v>
      </c>
      <c r="C19" s="10">
        <v>45</v>
      </c>
      <c r="D19" s="29">
        <v>3.8879720025881913E-3</v>
      </c>
      <c r="E19" s="29">
        <v>6.6967259702086548E-5</v>
      </c>
    </row>
    <row r="20" spans="1:5" x14ac:dyDescent="0.25">
      <c r="A20" s="12" t="s">
        <v>12</v>
      </c>
      <c r="B20" s="7">
        <v>1</v>
      </c>
      <c r="C20" s="17">
        <v>64</v>
      </c>
      <c r="D20" s="30">
        <v>1.5086711636600534E-3</v>
      </c>
      <c r="E20" s="30">
        <v>2.6045895391975854E-5</v>
      </c>
    </row>
    <row r="21" spans="1:5" x14ac:dyDescent="0.25">
      <c r="A21" s="23" t="s">
        <v>13</v>
      </c>
      <c r="B21" s="6">
        <v>75</v>
      </c>
      <c r="C21" s="61" t="s">
        <v>37</v>
      </c>
      <c r="D21" s="29">
        <v>4.0341696594915676E-2</v>
      </c>
      <c r="E21" s="29">
        <v>4.158937793290275E-4</v>
      </c>
    </row>
    <row r="22" spans="1:5" x14ac:dyDescent="0.25">
      <c r="A22" s="13" t="s">
        <v>13</v>
      </c>
      <c r="B22" s="6">
        <v>45</v>
      </c>
      <c r="C22" s="62" t="s">
        <v>37</v>
      </c>
      <c r="D22" s="29">
        <v>0.1557469780001578</v>
      </c>
      <c r="E22" s="29">
        <v>2.7609755098313601E-4</v>
      </c>
    </row>
    <row r="23" spans="1:5" x14ac:dyDescent="0.25">
      <c r="A23" s="13" t="s">
        <v>13</v>
      </c>
      <c r="B23" s="6">
        <v>25</v>
      </c>
      <c r="C23" s="62" t="s">
        <v>37</v>
      </c>
      <c r="D23" s="29">
        <v>4.5194373171372426E-2</v>
      </c>
      <c r="E23" s="29">
        <v>3.669650994079656E-4</v>
      </c>
    </row>
    <row r="24" spans="1:5" x14ac:dyDescent="0.25">
      <c r="A24" s="13" t="s">
        <v>13</v>
      </c>
      <c r="B24" s="6">
        <v>16</v>
      </c>
      <c r="C24" s="62" t="s">
        <v>37</v>
      </c>
      <c r="D24" s="29">
        <v>3.9488065875578571E-2</v>
      </c>
      <c r="E24" s="29">
        <v>7.3393019881593099E-4</v>
      </c>
    </row>
    <row r="25" spans="1:5" x14ac:dyDescent="0.25">
      <c r="A25" s="13" t="s">
        <v>13</v>
      </c>
      <c r="B25" s="6">
        <v>4</v>
      </c>
      <c r="C25" s="62" t="s">
        <v>37</v>
      </c>
      <c r="D25" s="29">
        <v>7.810764768255829E-2</v>
      </c>
      <c r="E25" s="29">
        <v>1.8959863469411543E-4</v>
      </c>
    </row>
    <row r="26" spans="1:5" x14ac:dyDescent="0.25">
      <c r="A26" s="14" t="s">
        <v>13</v>
      </c>
      <c r="B26" s="7">
        <v>1</v>
      </c>
      <c r="C26" s="63" t="s">
        <v>37</v>
      </c>
      <c r="D26" s="30">
        <v>5.3928142537282009E-2</v>
      </c>
      <c r="E26" s="30">
        <v>2.9968816451650512E-4</v>
      </c>
    </row>
    <row r="27" spans="1:5" x14ac:dyDescent="0.25">
      <c r="A27" s="23" t="s">
        <v>14</v>
      </c>
      <c r="B27" s="6">
        <v>75</v>
      </c>
      <c r="C27" s="61" t="s">
        <v>37</v>
      </c>
      <c r="D27" s="29">
        <v>1.3805109805548827E-2</v>
      </c>
      <c r="E27" s="29">
        <v>2.3248864842238823E-4</v>
      </c>
    </row>
    <row r="28" spans="1:5" x14ac:dyDescent="0.25">
      <c r="A28" s="13" t="s">
        <v>14</v>
      </c>
      <c r="B28" s="6">
        <v>45</v>
      </c>
      <c r="C28" s="62" t="s">
        <v>37</v>
      </c>
      <c r="D28" s="29">
        <v>7.5678865172299492E-3</v>
      </c>
      <c r="E28" s="29">
        <v>1.0653932497278276E-4</v>
      </c>
    </row>
    <row r="29" spans="1:5" x14ac:dyDescent="0.25">
      <c r="A29" s="13" t="s">
        <v>14</v>
      </c>
      <c r="B29" s="6">
        <v>25</v>
      </c>
      <c r="C29" s="62" t="s">
        <v>37</v>
      </c>
      <c r="D29" s="29">
        <v>2.181482539921786E-2</v>
      </c>
      <c r="E29" s="29">
        <v>3.4362886192301046E-4</v>
      </c>
    </row>
    <row r="30" spans="1:5" x14ac:dyDescent="0.25">
      <c r="A30" s="13" t="s">
        <v>14</v>
      </c>
      <c r="B30" s="6">
        <v>16</v>
      </c>
      <c r="C30" s="62" t="s">
        <v>37</v>
      </c>
      <c r="D30" s="29">
        <v>1.1247159561836575E-2</v>
      </c>
      <c r="E30" s="29">
        <v>2.0056998426050196E-4</v>
      </c>
    </row>
    <row r="31" spans="1:5" x14ac:dyDescent="0.25">
      <c r="A31" s="13" t="s">
        <v>14</v>
      </c>
      <c r="B31" s="6">
        <v>4</v>
      </c>
      <c r="C31" s="62" t="s">
        <v>37</v>
      </c>
      <c r="D31" s="29">
        <v>4.8907445050933567E-3</v>
      </c>
      <c r="E31" s="29">
        <v>1.2523043461713058E-4</v>
      </c>
    </row>
    <row r="32" spans="1:5" x14ac:dyDescent="0.25">
      <c r="A32" s="14" t="s">
        <v>14</v>
      </c>
      <c r="B32" s="7">
        <v>1</v>
      </c>
      <c r="C32" s="63" t="s">
        <v>37</v>
      </c>
      <c r="D32" s="30">
        <v>3.5836608298874619E-3</v>
      </c>
      <c r="E32" s="30">
        <v>1.3457598943930455E-4</v>
      </c>
    </row>
    <row r="33" spans="1:5" x14ac:dyDescent="0.25">
      <c r="A33" s="23" t="s">
        <v>15</v>
      </c>
      <c r="B33" s="6">
        <v>75</v>
      </c>
      <c r="C33" s="61" t="s">
        <v>37</v>
      </c>
      <c r="D33" s="29">
        <v>1.209799214464112E-2</v>
      </c>
      <c r="E33" s="29">
        <v>1.3981466139287814E-4</v>
      </c>
    </row>
    <row r="34" spans="1:5" x14ac:dyDescent="0.25">
      <c r="A34" s="13" t="s">
        <v>15</v>
      </c>
      <c r="B34" s="6">
        <v>45</v>
      </c>
      <c r="C34" s="62" t="s">
        <v>37</v>
      </c>
      <c r="D34" s="29">
        <v>3.9137192826189842E-3</v>
      </c>
      <c r="E34" s="29">
        <v>5.4016200889346098E-5</v>
      </c>
    </row>
    <row r="35" spans="1:5" x14ac:dyDescent="0.25">
      <c r="A35" s="13" t="s">
        <v>15</v>
      </c>
      <c r="B35" s="6">
        <v>25</v>
      </c>
      <c r="C35" s="62" t="s">
        <v>37</v>
      </c>
      <c r="D35" s="29">
        <v>6.6276241636655242E-3</v>
      </c>
      <c r="E35" s="29">
        <v>2.1115423984017102E-4</v>
      </c>
    </row>
    <row r="36" spans="1:5" x14ac:dyDescent="0.25">
      <c r="A36" s="13" t="s">
        <v>15</v>
      </c>
      <c r="B36" s="6">
        <v>16</v>
      </c>
      <c r="C36" s="62" t="s">
        <v>37</v>
      </c>
      <c r="D36" s="29">
        <v>8.1747245436831067E-3</v>
      </c>
      <c r="E36" s="29">
        <v>1.1949038378552315E-4</v>
      </c>
    </row>
    <row r="37" spans="1:5" x14ac:dyDescent="0.25">
      <c r="A37" s="13" t="s">
        <v>15</v>
      </c>
      <c r="B37" s="6">
        <v>4</v>
      </c>
      <c r="C37" s="62" t="s">
        <v>37</v>
      </c>
      <c r="D37" s="29">
        <v>7.2458095738435974E-3</v>
      </c>
      <c r="E37" s="29">
        <v>8.4707224121929092E-5</v>
      </c>
    </row>
    <row r="38" spans="1:5" x14ac:dyDescent="0.25">
      <c r="A38" s="14" t="s">
        <v>15</v>
      </c>
      <c r="B38" s="7">
        <v>1</v>
      </c>
      <c r="C38" s="63" t="s">
        <v>37</v>
      </c>
      <c r="D38" s="30">
        <v>3.838423972288381E-3</v>
      </c>
      <c r="E38" s="30">
        <v>1.9260322135292087E-4</v>
      </c>
    </row>
    <row r="39" spans="1:5" x14ac:dyDescent="0.25">
      <c r="A39" s="23" t="s">
        <v>16</v>
      </c>
      <c r="B39" s="6">
        <v>75</v>
      </c>
      <c r="C39" s="61" t="s">
        <v>37</v>
      </c>
      <c r="D39" s="29">
        <v>1.8213070690408411E-3</v>
      </c>
      <c r="E39" s="29">
        <v>7.2405745884994186E-5</v>
      </c>
    </row>
    <row r="40" spans="1:5" x14ac:dyDescent="0.25">
      <c r="A40" s="13" t="s">
        <v>16</v>
      </c>
      <c r="B40" s="6">
        <v>45</v>
      </c>
      <c r="C40" s="62" t="s">
        <v>37</v>
      </c>
      <c r="D40" s="29">
        <v>1.8009625150818016E-3</v>
      </c>
      <c r="E40" s="29">
        <v>4.6009991261213899E-5</v>
      </c>
    </row>
    <row r="41" spans="1:5" x14ac:dyDescent="0.25">
      <c r="A41" s="13" t="s">
        <v>16</v>
      </c>
      <c r="B41" s="6">
        <v>25</v>
      </c>
      <c r="C41" s="62" t="s">
        <v>37</v>
      </c>
      <c r="D41" s="29">
        <v>2.6555381124074317E-3</v>
      </c>
      <c r="E41" s="29">
        <v>6.3746269071659182E-5</v>
      </c>
    </row>
    <row r="42" spans="1:5" x14ac:dyDescent="0.25">
      <c r="A42" s="13" t="s">
        <v>16</v>
      </c>
      <c r="B42" s="6">
        <v>16</v>
      </c>
      <c r="C42" s="62" t="s">
        <v>37</v>
      </c>
      <c r="D42" s="29">
        <v>1.0421836841417637E-2</v>
      </c>
      <c r="E42" s="29">
        <v>2.7032174004037459E-4</v>
      </c>
    </row>
    <row r="43" spans="1:5" x14ac:dyDescent="0.25">
      <c r="A43" s="13" t="s">
        <v>16</v>
      </c>
      <c r="B43" s="6">
        <v>4</v>
      </c>
      <c r="C43" s="62" t="s">
        <v>37</v>
      </c>
      <c r="D43" s="29">
        <v>3.0616988742666277E-3</v>
      </c>
      <c r="E43" s="29">
        <v>5.2269854017841644E-5</v>
      </c>
    </row>
    <row r="44" spans="1:5" x14ac:dyDescent="0.25">
      <c r="A44" s="14" t="s">
        <v>16</v>
      </c>
      <c r="B44" s="7">
        <v>1</v>
      </c>
      <c r="C44" s="63" t="s">
        <v>37</v>
      </c>
      <c r="D44" s="30">
        <v>7.7517967136240184E-4</v>
      </c>
      <c r="E44" s="30">
        <v>8.3464836755036431E-6</v>
      </c>
    </row>
    <row r="45" spans="1:5" x14ac:dyDescent="0.25">
      <c r="A45" s="23" t="s">
        <v>17</v>
      </c>
      <c r="B45" s="6">
        <v>75</v>
      </c>
      <c r="C45" s="61" t="s">
        <v>37</v>
      </c>
      <c r="D45" s="29">
        <v>2.1526090151220759E-2</v>
      </c>
      <c r="E45" s="29">
        <v>1.461666893844386E-4</v>
      </c>
    </row>
    <row r="46" spans="1:5" x14ac:dyDescent="0.25">
      <c r="A46" s="13" t="s">
        <v>17</v>
      </c>
      <c r="B46" s="6">
        <v>45</v>
      </c>
      <c r="C46" s="62" t="s">
        <v>37</v>
      </c>
      <c r="D46" s="29">
        <v>6.5272018453352246E-2</v>
      </c>
      <c r="E46" s="29">
        <v>7.8434089571471021E-4</v>
      </c>
    </row>
    <row r="47" spans="1:5" x14ac:dyDescent="0.25">
      <c r="A47" s="13" t="s">
        <v>17</v>
      </c>
      <c r="B47" s="6">
        <v>25</v>
      </c>
      <c r="C47" s="62" t="s">
        <v>37</v>
      </c>
      <c r="D47" s="29">
        <v>5.881197280645073E-2</v>
      </c>
      <c r="E47" s="29">
        <v>5.7422627972457993E-4</v>
      </c>
    </row>
    <row r="48" spans="1:5" x14ac:dyDescent="0.25">
      <c r="A48" s="13" t="s">
        <v>17</v>
      </c>
      <c r="B48" s="6">
        <v>16</v>
      </c>
      <c r="C48" s="62" t="s">
        <v>37</v>
      </c>
      <c r="D48" s="29">
        <v>2.4410272147110126E-2</v>
      </c>
      <c r="E48" s="29">
        <v>1.5682467715205385E-4</v>
      </c>
    </row>
    <row r="49" spans="1:5" x14ac:dyDescent="0.25">
      <c r="A49" s="13" t="s">
        <v>17</v>
      </c>
      <c r="B49" s="6">
        <v>4</v>
      </c>
      <c r="C49" s="62" t="s">
        <v>37</v>
      </c>
      <c r="D49" s="29">
        <v>3.4785496973951967E-2</v>
      </c>
      <c r="E49" s="29">
        <v>3.5023452864110559E-3</v>
      </c>
    </row>
    <row r="50" spans="1:5" x14ac:dyDescent="0.25">
      <c r="A50" s="14" t="s">
        <v>17</v>
      </c>
      <c r="B50" s="7">
        <v>1</v>
      </c>
      <c r="C50" s="63" t="s">
        <v>37</v>
      </c>
      <c r="D50" s="30">
        <v>2.6956226163843536E-2</v>
      </c>
      <c r="E50" s="30">
        <v>2.4948391774397478E-4</v>
      </c>
    </row>
    <row r="51" spans="1:5" x14ac:dyDescent="0.25">
      <c r="A51" s="23" t="s">
        <v>18</v>
      </c>
      <c r="B51" s="6">
        <v>75</v>
      </c>
      <c r="C51" s="10">
        <v>2</v>
      </c>
      <c r="D51" s="29">
        <v>5.0019488655974928E-2</v>
      </c>
      <c r="E51" s="29">
        <v>8.4011929589596925E-4</v>
      </c>
    </row>
    <row r="52" spans="1:5" x14ac:dyDescent="0.25">
      <c r="A52" s="13" t="s">
        <v>18</v>
      </c>
      <c r="B52" s="6">
        <v>45</v>
      </c>
      <c r="C52" s="10">
        <v>5</v>
      </c>
      <c r="D52" s="29">
        <v>4.3195851157263966E-2</v>
      </c>
      <c r="E52" s="29">
        <v>3.6307941310320365E-4</v>
      </c>
    </row>
    <row r="53" spans="1:5" x14ac:dyDescent="0.25">
      <c r="A53" s="13" t="s">
        <v>18</v>
      </c>
      <c r="B53" s="6">
        <v>25</v>
      </c>
      <c r="C53" s="10">
        <v>9</v>
      </c>
      <c r="D53" s="29">
        <v>6.1326080047905497E-2</v>
      </c>
      <c r="E53" s="29">
        <v>5.7573778957747588E-4</v>
      </c>
    </row>
    <row r="54" spans="1:5" x14ac:dyDescent="0.25">
      <c r="A54" s="13" t="s">
        <v>18</v>
      </c>
      <c r="B54" s="6">
        <v>16</v>
      </c>
      <c r="C54" s="10">
        <v>11</v>
      </c>
      <c r="D54" s="29">
        <v>6.1088662402718902E-2</v>
      </c>
      <c r="E54" s="29">
        <v>2.5064519970412652E-4</v>
      </c>
    </row>
    <row r="55" spans="1:5" x14ac:dyDescent="0.25">
      <c r="A55" s="13" t="s">
        <v>18</v>
      </c>
      <c r="B55" s="6">
        <v>4</v>
      </c>
      <c r="C55" s="10">
        <v>20</v>
      </c>
      <c r="D55" s="29">
        <v>5.6184292189293078E-2</v>
      </c>
      <c r="E55" s="29">
        <v>4.9705079860134962E-4</v>
      </c>
    </row>
    <row r="56" spans="1:5" x14ac:dyDescent="0.25">
      <c r="A56" s="14" t="s">
        <v>18</v>
      </c>
      <c r="B56" s="7">
        <v>1</v>
      </c>
      <c r="C56" s="17">
        <v>29</v>
      </c>
      <c r="D56" s="30">
        <v>2.4711615599246013E-2</v>
      </c>
      <c r="E56" s="30">
        <v>4.9264161376217014E-4</v>
      </c>
    </row>
    <row r="57" spans="1:5" x14ac:dyDescent="0.25">
      <c r="A57" s="23" t="s">
        <v>19</v>
      </c>
      <c r="B57" s="6">
        <v>75</v>
      </c>
      <c r="C57" s="61" t="s">
        <v>37</v>
      </c>
      <c r="D57" s="29">
        <v>5.3257142760878118E-2</v>
      </c>
      <c r="E57" s="29">
        <v>2.6224695947745251E-4</v>
      </c>
    </row>
    <row r="58" spans="1:5" x14ac:dyDescent="0.25">
      <c r="A58" s="13" t="s">
        <v>19</v>
      </c>
      <c r="B58" s="6">
        <v>45</v>
      </c>
      <c r="C58" s="62" t="s">
        <v>37</v>
      </c>
      <c r="D58" s="29">
        <v>3.0558194695998023E-2</v>
      </c>
      <c r="E58" s="29">
        <v>1.6974255648021847E-4</v>
      </c>
    </row>
    <row r="59" spans="1:5" x14ac:dyDescent="0.25">
      <c r="A59" s="13" t="s">
        <v>19</v>
      </c>
      <c r="B59" s="6">
        <v>25</v>
      </c>
      <c r="C59" s="62" t="s">
        <v>37</v>
      </c>
      <c r="D59" s="29">
        <v>4.6674139474052898E-2</v>
      </c>
      <c r="E59" s="29">
        <v>2.6602573410969244E-4</v>
      </c>
    </row>
    <row r="60" spans="1:5" x14ac:dyDescent="0.25">
      <c r="A60" s="13" t="s">
        <v>19</v>
      </c>
      <c r="B60" s="6">
        <v>16</v>
      </c>
      <c r="C60" s="62" t="s">
        <v>37</v>
      </c>
      <c r="D60" s="29">
        <v>3.8092920161699198E-2</v>
      </c>
      <c r="E60" s="29">
        <v>1.8289269220041353E-4</v>
      </c>
    </row>
    <row r="61" spans="1:5" x14ac:dyDescent="0.25">
      <c r="A61" s="13" t="s">
        <v>19</v>
      </c>
      <c r="B61" s="6">
        <v>4</v>
      </c>
      <c r="C61" s="62" t="s">
        <v>37</v>
      </c>
      <c r="D61" s="29">
        <v>3.4543290423158263E-2</v>
      </c>
      <c r="E61" s="29">
        <v>2.1584360699354591E-4</v>
      </c>
    </row>
    <row r="62" spans="1:5" x14ac:dyDescent="0.25">
      <c r="A62" s="14" t="s">
        <v>19</v>
      </c>
      <c r="B62" s="7">
        <v>1</v>
      </c>
      <c r="C62" s="63" t="s">
        <v>37</v>
      </c>
      <c r="D62" s="30">
        <v>5.7072193629587556E-2</v>
      </c>
      <c r="E62" s="30">
        <v>3.1061527477012379E-4</v>
      </c>
    </row>
    <row r="63" spans="1:5" x14ac:dyDescent="0.25">
      <c r="A63" s="23" t="s">
        <v>20</v>
      </c>
      <c r="B63" s="6">
        <v>75</v>
      </c>
      <c r="C63" s="10">
        <v>2</v>
      </c>
      <c r="D63" s="29">
        <v>1.2676119111356975E-2</v>
      </c>
      <c r="E63" s="29">
        <v>1.70001000511416E-4</v>
      </c>
    </row>
    <row r="64" spans="1:5" x14ac:dyDescent="0.25">
      <c r="A64" s="13" t="s">
        <v>20</v>
      </c>
      <c r="B64" s="6">
        <v>45</v>
      </c>
      <c r="C64" s="10">
        <v>5</v>
      </c>
      <c r="D64" s="29">
        <v>9.4003352953286705E-3</v>
      </c>
      <c r="E64" s="29">
        <v>2.0502633227507453E-4</v>
      </c>
    </row>
    <row r="65" spans="1:5" x14ac:dyDescent="0.25">
      <c r="A65" s="13" t="s">
        <v>20</v>
      </c>
      <c r="B65" s="6">
        <v>25</v>
      </c>
      <c r="C65" s="10">
        <v>9</v>
      </c>
      <c r="D65" s="29">
        <v>1.9361930175260361E-2</v>
      </c>
      <c r="E65" s="29">
        <v>7.1405301794134587E-4</v>
      </c>
    </row>
    <row r="66" spans="1:5" x14ac:dyDescent="0.25">
      <c r="A66" s="13" t="s">
        <v>20</v>
      </c>
      <c r="B66" s="6">
        <v>16</v>
      </c>
      <c r="C66" s="10">
        <v>12</v>
      </c>
      <c r="D66" s="29">
        <v>1.5111172925573979E-2</v>
      </c>
      <c r="E66" s="29">
        <v>2.2552896550258203E-4</v>
      </c>
    </row>
    <row r="67" spans="1:5" x14ac:dyDescent="0.25">
      <c r="A67" s="13" t="s">
        <v>20</v>
      </c>
      <c r="B67" s="6">
        <v>4</v>
      </c>
      <c r="C67" s="10">
        <v>21</v>
      </c>
      <c r="D67" s="29">
        <v>1.4875880801391631E-2</v>
      </c>
      <c r="E67" s="29">
        <v>2.0807731936250124E-4</v>
      </c>
    </row>
    <row r="68" spans="1:5" x14ac:dyDescent="0.25">
      <c r="A68" s="14" t="s">
        <v>20</v>
      </c>
      <c r="B68" s="7">
        <v>1</v>
      </c>
      <c r="C68" s="17">
        <v>31</v>
      </c>
      <c r="D68" s="30">
        <v>1.7497288906908656E-2</v>
      </c>
      <c r="E68" s="30">
        <v>2.8618258880062485E-4</v>
      </c>
    </row>
    <row r="69" spans="1:5" x14ac:dyDescent="0.25">
      <c r="A69" s="23" t="s">
        <v>21</v>
      </c>
      <c r="B69" s="6">
        <v>75</v>
      </c>
      <c r="C69" s="10">
        <v>4</v>
      </c>
      <c r="D69" s="29">
        <v>1.5706607633538955E-2</v>
      </c>
      <c r="E69" s="29">
        <v>1.5463276666879088E-2</v>
      </c>
    </row>
    <row r="70" spans="1:5" s="15" customFormat="1" x14ac:dyDescent="0.25">
      <c r="A70" s="13" t="s">
        <v>21</v>
      </c>
      <c r="B70" s="10">
        <v>45</v>
      </c>
      <c r="C70" s="10">
        <v>12</v>
      </c>
      <c r="D70" s="31" t="s">
        <v>27</v>
      </c>
      <c r="E70" s="29">
        <v>2.4803508025083296E-4</v>
      </c>
    </row>
    <row r="71" spans="1:5" x14ac:dyDescent="0.25">
      <c r="A71" s="13" t="s">
        <v>21</v>
      </c>
      <c r="B71" s="6">
        <v>25</v>
      </c>
      <c r="C71" s="10">
        <v>21</v>
      </c>
      <c r="D71" s="29">
        <v>1.775760115919929E-2</v>
      </c>
      <c r="E71" s="29">
        <v>4.1096846917422502E-4</v>
      </c>
    </row>
    <row r="72" spans="1:5" x14ac:dyDescent="0.25">
      <c r="A72" s="13" t="s">
        <v>21</v>
      </c>
      <c r="B72" s="6">
        <v>16</v>
      </c>
      <c r="C72" s="10">
        <v>27</v>
      </c>
      <c r="D72" s="29">
        <v>1.4845754846392532E-2</v>
      </c>
      <c r="E72" s="29">
        <v>2.486765502859645E-4</v>
      </c>
    </row>
    <row r="73" spans="1:5" x14ac:dyDescent="0.25">
      <c r="A73" s="13" t="s">
        <v>21</v>
      </c>
      <c r="B73" s="6">
        <v>4</v>
      </c>
      <c r="C73" s="10">
        <v>48</v>
      </c>
      <c r="D73" s="29">
        <v>2.7167325104542756E-2</v>
      </c>
      <c r="E73" s="29">
        <v>3.1987972418555708E-4</v>
      </c>
    </row>
    <row r="74" spans="1:5" x14ac:dyDescent="0.25">
      <c r="A74" s="14" t="s">
        <v>21</v>
      </c>
      <c r="B74" s="7">
        <v>1</v>
      </c>
      <c r="C74" s="17">
        <v>68</v>
      </c>
      <c r="D74" s="30">
        <v>2.6451872192026125E-2</v>
      </c>
      <c r="E74" s="30">
        <v>2.9208268932986027E-4</v>
      </c>
    </row>
    <row r="75" spans="1:5" x14ac:dyDescent="0.25">
      <c r="A75" s="23" t="s">
        <v>22</v>
      </c>
      <c r="B75" s="6">
        <v>75</v>
      </c>
      <c r="C75" s="10">
        <v>2</v>
      </c>
      <c r="D75" s="29">
        <v>1.4331206680253145E-2</v>
      </c>
      <c r="E75" s="29">
        <v>2.3674937979534932E-4</v>
      </c>
    </row>
    <row r="76" spans="1:5" x14ac:dyDescent="0.25">
      <c r="A76" s="13" t="s">
        <v>22</v>
      </c>
      <c r="B76" s="6">
        <v>45</v>
      </c>
      <c r="C76" s="10">
        <v>6</v>
      </c>
      <c r="D76" s="29">
        <v>1.6804913673123707E-2</v>
      </c>
      <c r="E76" s="29">
        <v>4.8375580610703116E-4</v>
      </c>
    </row>
    <row r="77" spans="1:5" x14ac:dyDescent="0.25">
      <c r="A77" s="13" t="s">
        <v>22</v>
      </c>
      <c r="B77" s="6">
        <v>25</v>
      </c>
      <c r="C77" s="10">
        <v>10</v>
      </c>
      <c r="D77" s="29">
        <v>1.2833869952226455E-2</v>
      </c>
      <c r="E77" s="29">
        <v>3.9165171493996348E-4</v>
      </c>
    </row>
    <row r="78" spans="1:5" x14ac:dyDescent="0.25">
      <c r="A78" s="13" t="s">
        <v>22</v>
      </c>
      <c r="B78" s="6">
        <v>16</v>
      </c>
      <c r="C78" s="10">
        <v>13</v>
      </c>
      <c r="D78" s="29">
        <v>1.4106997527115986E-2</v>
      </c>
      <c r="E78" s="29">
        <v>1.0041439212009641E-3</v>
      </c>
    </row>
    <row r="79" spans="1:5" x14ac:dyDescent="0.25">
      <c r="A79" s="13" t="s">
        <v>22</v>
      </c>
      <c r="B79" s="6">
        <v>4</v>
      </c>
      <c r="C79" s="10">
        <v>24</v>
      </c>
      <c r="D79" s="29">
        <v>1.5533385187539585E-2</v>
      </c>
      <c r="E79" s="29">
        <v>5.6978940035626942E-4</v>
      </c>
    </row>
    <row r="80" spans="1:5" x14ac:dyDescent="0.25">
      <c r="A80" s="14" t="s">
        <v>22</v>
      </c>
      <c r="B80" s="7">
        <v>1</v>
      </c>
      <c r="C80" s="17">
        <v>34</v>
      </c>
      <c r="D80" s="30">
        <v>8.7983576835427707E-3</v>
      </c>
      <c r="E80" s="30">
        <v>4.1028186065330218E-4</v>
      </c>
    </row>
    <row r="81" spans="1:5" x14ac:dyDescent="0.25">
      <c r="A81" s="4" t="s">
        <v>2</v>
      </c>
      <c r="B81" s="6">
        <v>75</v>
      </c>
      <c r="C81" s="10">
        <v>2</v>
      </c>
      <c r="D81" s="29">
        <v>1.7686648674738712E-2</v>
      </c>
      <c r="E81" s="29">
        <v>2.4543970723512872E-4</v>
      </c>
    </row>
    <row r="82" spans="1:5" x14ac:dyDescent="0.25">
      <c r="A82" s="4" t="s">
        <v>2</v>
      </c>
      <c r="B82" s="6">
        <v>45</v>
      </c>
      <c r="C82" s="10">
        <v>7</v>
      </c>
      <c r="D82" s="29">
        <v>1.4330765006463884E-2</v>
      </c>
      <c r="E82" s="29">
        <v>1.8576087431151862E-4</v>
      </c>
    </row>
    <row r="83" spans="1:5" x14ac:dyDescent="0.25">
      <c r="A83" s="4" t="s">
        <v>2</v>
      </c>
      <c r="B83" s="6">
        <v>25</v>
      </c>
      <c r="C83" s="10">
        <v>12</v>
      </c>
      <c r="D83" s="29">
        <v>1.3255425284582123E-2</v>
      </c>
      <c r="E83" s="29">
        <v>9.9604812696447781E-5</v>
      </c>
    </row>
    <row r="84" spans="1:5" x14ac:dyDescent="0.25">
      <c r="A84" s="4" t="s">
        <v>2</v>
      </c>
      <c r="B84" s="6">
        <v>16</v>
      </c>
      <c r="C84" s="10">
        <v>15</v>
      </c>
      <c r="D84" s="29">
        <v>2.2887392790832847E-2</v>
      </c>
      <c r="E84" s="29">
        <v>1.1207292567814097E-4</v>
      </c>
    </row>
    <row r="85" spans="1:5" x14ac:dyDescent="0.25">
      <c r="A85" s="4" t="s">
        <v>2</v>
      </c>
      <c r="B85" s="6">
        <v>4</v>
      </c>
      <c r="C85" s="10">
        <v>27</v>
      </c>
      <c r="D85" s="29">
        <v>1.9259732277788523E-2</v>
      </c>
      <c r="E85" s="29">
        <v>1.7959686339922085E-4</v>
      </c>
    </row>
    <row r="86" spans="1:5" x14ac:dyDescent="0.25">
      <c r="A86" s="5" t="s">
        <v>2</v>
      </c>
      <c r="B86" s="7">
        <v>1</v>
      </c>
      <c r="C86" s="17">
        <v>38</v>
      </c>
      <c r="D86" s="30">
        <v>2.1329298941592491E-2</v>
      </c>
      <c r="E86" s="30">
        <v>1.5480072859293216E-4</v>
      </c>
    </row>
    <row r="87" spans="1:5" x14ac:dyDescent="0.25">
      <c r="A87" s="23" t="s">
        <v>23</v>
      </c>
      <c r="B87" s="6">
        <v>75</v>
      </c>
      <c r="C87" s="10">
        <v>3</v>
      </c>
      <c r="D87" s="29">
        <v>5.3160391383855182E-3</v>
      </c>
      <c r="E87" s="29">
        <v>5.0897329339224157E-5</v>
      </c>
    </row>
    <row r="88" spans="1:5" x14ac:dyDescent="0.25">
      <c r="A88" s="13" t="s">
        <v>23</v>
      </c>
      <c r="B88" s="6">
        <v>45</v>
      </c>
      <c r="C88" s="10">
        <v>9</v>
      </c>
      <c r="D88" s="29">
        <v>5.3970339468443589E-3</v>
      </c>
      <c r="E88" s="29">
        <v>5.6648439999023487E-5</v>
      </c>
    </row>
    <row r="89" spans="1:5" x14ac:dyDescent="0.25">
      <c r="A89" s="13" t="s">
        <v>23</v>
      </c>
      <c r="B89" s="6">
        <v>25</v>
      </c>
      <c r="C89" s="10">
        <v>16</v>
      </c>
      <c r="D89" s="29">
        <v>9.9284298875445855E-3</v>
      </c>
      <c r="E89" s="29">
        <v>6.8629920540272125E-5</v>
      </c>
    </row>
    <row r="90" spans="1:5" x14ac:dyDescent="0.25">
      <c r="A90" s="13" t="s">
        <v>23</v>
      </c>
      <c r="B90" s="6">
        <v>16</v>
      </c>
      <c r="C90" s="10">
        <v>22</v>
      </c>
      <c r="D90" s="29">
        <v>9.1376521718221759E-3</v>
      </c>
      <c r="E90" s="29">
        <v>6.3837328323772675E-5</v>
      </c>
    </row>
    <row r="91" spans="1:5" x14ac:dyDescent="0.25">
      <c r="A91" s="13" t="s">
        <v>23</v>
      </c>
      <c r="B91" s="6">
        <v>4</v>
      </c>
      <c r="C91" s="10">
        <v>38</v>
      </c>
      <c r="D91" s="29">
        <v>1.3903597575597889E-2</v>
      </c>
      <c r="E91" s="29">
        <v>1.3102947119909489E-4</v>
      </c>
    </row>
    <row r="92" spans="1:5" x14ac:dyDescent="0.25">
      <c r="A92" s="14" t="s">
        <v>23</v>
      </c>
      <c r="B92" s="7">
        <v>1</v>
      </c>
      <c r="C92" s="17">
        <v>54</v>
      </c>
      <c r="D92" s="30">
        <v>1.0666009829663852E-2</v>
      </c>
      <c r="E92" s="30">
        <v>1.4042295194343385E-4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1" sqref="F1"/>
    </sheetView>
  </sheetViews>
  <sheetFormatPr baseColWidth="10" defaultRowHeight="15" x14ac:dyDescent="0.25"/>
  <cols>
    <col min="3" max="3" width="11.42578125" style="15"/>
    <col min="4" max="4" width="27.85546875" customWidth="1"/>
    <col min="5" max="5" width="23.7109375" customWidth="1"/>
    <col min="6" max="6" width="26.7109375" customWidth="1"/>
  </cols>
  <sheetData>
    <row r="1" spans="1:6" s="15" customFormat="1" x14ac:dyDescent="0.25">
      <c r="D1" s="32" t="s">
        <v>29</v>
      </c>
      <c r="E1" s="41" t="s">
        <v>26</v>
      </c>
      <c r="F1" s="35" t="s">
        <v>30</v>
      </c>
    </row>
    <row r="2" spans="1:6" ht="25.5" x14ac:dyDescent="0.25">
      <c r="A2" s="38" t="s">
        <v>0</v>
      </c>
      <c r="B2" s="39" t="s">
        <v>4</v>
      </c>
      <c r="C2" s="40" t="s">
        <v>10</v>
      </c>
      <c r="D2" s="43" t="s">
        <v>28</v>
      </c>
      <c r="E2" s="44" t="s">
        <v>28</v>
      </c>
      <c r="F2" s="45" t="s">
        <v>28</v>
      </c>
    </row>
    <row r="3" spans="1:6" x14ac:dyDescent="0.25">
      <c r="A3" s="20" t="s">
        <v>2</v>
      </c>
      <c r="B3" s="19">
        <v>75</v>
      </c>
      <c r="C3" s="10">
        <v>2</v>
      </c>
      <c r="D3" s="42">
        <v>3.3150190777494398E-2</v>
      </c>
      <c r="E3" s="42">
        <v>3.0995168507860898E-6</v>
      </c>
      <c r="F3" s="42">
        <v>3.3224579181913266E-2</v>
      </c>
    </row>
    <row r="4" spans="1:6" x14ac:dyDescent="0.25">
      <c r="A4" s="20" t="s">
        <v>2</v>
      </c>
      <c r="B4" s="19">
        <v>25</v>
      </c>
      <c r="C4" s="10">
        <v>12</v>
      </c>
      <c r="D4" s="29">
        <v>1.8393338516717941E-2</v>
      </c>
      <c r="E4" s="29">
        <v>2.5012108673480934E-5</v>
      </c>
      <c r="F4" s="29">
        <v>1.8993629124881499E-2</v>
      </c>
    </row>
    <row r="5" spans="1:6" x14ac:dyDescent="0.25">
      <c r="A5" s="16" t="s">
        <v>2</v>
      </c>
      <c r="B5" s="17">
        <v>1</v>
      </c>
      <c r="C5" s="17">
        <v>38</v>
      </c>
      <c r="D5" s="30">
        <v>3.9236451097602945E-2</v>
      </c>
      <c r="E5" s="30">
        <v>2.3733776864964639E-5</v>
      </c>
      <c r="F5" s="30">
        <v>3.9806061742362099E-2</v>
      </c>
    </row>
    <row r="6" spans="1:6" x14ac:dyDescent="0.25">
      <c r="A6" s="21" t="s">
        <v>7</v>
      </c>
      <c r="B6" s="18">
        <v>75</v>
      </c>
      <c r="C6" s="10">
        <v>2</v>
      </c>
      <c r="D6" s="42">
        <v>2.7765366341470116E-2</v>
      </c>
      <c r="E6" s="42">
        <v>3.1224682422168821E-5</v>
      </c>
      <c r="F6" s="29">
        <v>6.980684199666029E-2</v>
      </c>
    </row>
    <row r="7" spans="1:6" x14ac:dyDescent="0.25">
      <c r="A7" s="20" t="s">
        <v>7</v>
      </c>
      <c r="B7" s="19">
        <v>25</v>
      </c>
      <c r="C7" s="10">
        <v>10</v>
      </c>
      <c r="D7" s="29">
        <v>2.6056865662534602E-2</v>
      </c>
      <c r="E7" s="29">
        <v>4.430764991749096E-5</v>
      </c>
      <c r="F7" s="29">
        <v>6.5871485374067382E-2</v>
      </c>
    </row>
    <row r="8" spans="1:6" x14ac:dyDescent="0.25">
      <c r="A8" s="16" t="s">
        <v>7</v>
      </c>
      <c r="B8" s="17">
        <v>1</v>
      </c>
      <c r="C8" s="17">
        <v>34</v>
      </c>
      <c r="D8" s="30">
        <v>2.2307211647841288E-2</v>
      </c>
      <c r="E8" s="30">
        <v>3.5245514432397822E-5</v>
      </c>
      <c r="F8" s="30">
        <v>5.6327931573059715E-2</v>
      </c>
    </row>
    <row r="9" spans="1:6" x14ac:dyDescent="0.25">
      <c r="A9" s="21" t="s">
        <v>23</v>
      </c>
      <c r="B9" s="18">
        <v>75</v>
      </c>
      <c r="C9" s="10">
        <v>3</v>
      </c>
      <c r="D9" s="42">
        <v>3.9027755826230789E-2</v>
      </c>
      <c r="E9" s="42">
        <v>1.9150399731762378E-5</v>
      </c>
      <c r="F9" s="29">
        <v>3.9487365419793086E-2</v>
      </c>
    </row>
    <row r="10" spans="1:6" x14ac:dyDescent="0.25">
      <c r="A10" s="20" t="s">
        <v>23</v>
      </c>
      <c r="B10" s="19">
        <v>25</v>
      </c>
      <c r="C10" s="10">
        <v>16</v>
      </c>
      <c r="D10" s="29">
        <v>3.2319085241574855E-2</v>
      </c>
      <c r="E10" s="29">
        <v>1.7113548039750114E-5</v>
      </c>
      <c r="F10" s="29">
        <v>3.2729810394528859E-2</v>
      </c>
    </row>
    <row r="11" spans="1:6" x14ac:dyDescent="0.25">
      <c r="A11" s="16" t="s">
        <v>23</v>
      </c>
      <c r="B11" s="17">
        <v>1</v>
      </c>
      <c r="C11" s="17">
        <v>54</v>
      </c>
      <c r="D11" s="30">
        <v>2.5924089817488817E-2</v>
      </c>
      <c r="E11" s="30">
        <v>1.6238899960238964E-5</v>
      </c>
      <c r="F11" s="30">
        <v>2.6313823416534553E-2</v>
      </c>
    </row>
    <row r="13" spans="1:6" x14ac:dyDescent="0.25">
      <c r="A13" s="15"/>
      <c r="B13" s="15"/>
    </row>
    <row r="14" spans="1:6" x14ac:dyDescent="0.25">
      <c r="A14" s="15"/>
      <c r="B14" s="15"/>
    </row>
    <row r="16" spans="1:6" x14ac:dyDescent="0.25">
      <c r="A16" s="15"/>
      <c r="B16" s="1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8" sqref="F18"/>
    </sheetView>
  </sheetViews>
  <sheetFormatPr baseColWidth="10" defaultRowHeight="15" x14ac:dyDescent="0.25"/>
  <cols>
    <col min="3" max="3" width="27.140625" customWidth="1"/>
    <col min="4" max="4" width="19.28515625" customWidth="1"/>
    <col min="5" max="5" width="16.7109375" customWidth="1"/>
    <col min="6" max="6" width="19" customWidth="1"/>
  </cols>
  <sheetData>
    <row r="1" spans="1:6" s="15" customFormat="1" x14ac:dyDescent="0.25">
      <c r="C1" s="50" t="s">
        <v>30</v>
      </c>
    </row>
    <row r="2" spans="1:6" s="48" customFormat="1" ht="25.5" x14ac:dyDescent="0.25">
      <c r="A2" s="51" t="s">
        <v>0</v>
      </c>
      <c r="B2" s="52" t="s">
        <v>4</v>
      </c>
      <c r="C2" s="53" t="s">
        <v>6</v>
      </c>
      <c r="D2" s="54" t="s">
        <v>8</v>
      </c>
      <c r="E2" s="54" t="s">
        <v>9</v>
      </c>
      <c r="F2" s="55" t="s">
        <v>24</v>
      </c>
    </row>
    <row r="3" spans="1:6" x14ac:dyDescent="0.25">
      <c r="A3" s="20" t="s">
        <v>2</v>
      </c>
      <c r="B3" s="19">
        <v>75</v>
      </c>
      <c r="C3" s="29">
        <v>3.3224579181913266E-2</v>
      </c>
    </row>
    <row r="4" spans="1:6" x14ac:dyDescent="0.25">
      <c r="A4" s="20" t="s">
        <v>2</v>
      </c>
      <c r="B4" s="19">
        <v>25</v>
      </c>
      <c r="C4" s="29">
        <v>1.8993629124881499E-2</v>
      </c>
    </row>
    <row r="5" spans="1:6" x14ac:dyDescent="0.25">
      <c r="A5" s="16" t="s">
        <v>2</v>
      </c>
      <c r="B5" s="17">
        <v>1</v>
      </c>
      <c r="C5" s="30">
        <v>3.9806061742362099E-2</v>
      </c>
      <c r="D5" s="49">
        <v>1.121336026605589</v>
      </c>
      <c r="E5" s="27">
        <v>2.7931906197847969</v>
      </c>
      <c r="F5" s="26">
        <f>AVERAGE(D5:E5)</f>
        <v>1.957263323195193</v>
      </c>
    </row>
    <row r="6" spans="1:6" x14ac:dyDescent="0.25">
      <c r="A6" s="21" t="s">
        <v>7</v>
      </c>
      <c r="B6" s="18">
        <v>75</v>
      </c>
      <c r="C6" s="29">
        <v>6.980684199666029E-2</v>
      </c>
      <c r="D6" s="28"/>
      <c r="F6" s="24"/>
    </row>
    <row r="7" spans="1:6" x14ac:dyDescent="0.25">
      <c r="A7" s="20" t="s">
        <v>7</v>
      </c>
      <c r="B7" s="19">
        <v>25</v>
      </c>
      <c r="C7" s="29">
        <v>6.5871485374067382E-2</v>
      </c>
      <c r="D7" s="28"/>
      <c r="F7" s="25"/>
    </row>
    <row r="8" spans="1:6" x14ac:dyDescent="0.25">
      <c r="A8" s="16" t="s">
        <v>7</v>
      </c>
      <c r="B8" s="17">
        <v>1</v>
      </c>
      <c r="C8" s="30">
        <v>5.6327931573059715E-2</v>
      </c>
      <c r="D8" s="49">
        <v>2.1487199968417565</v>
      </c>
      <c r="E8" s="27">
        <v>3.4442624230221299</v>
      </c>
      <c r="F8" s="26">
        <f>AVERAGE(D8:E8)</f>
        <v>2.7964912099319434</v>
      </c>
    </row>
    <row r="9" spans="1:6" x14ac:dyDescent="0.25">
      <c r="A9" s="21" t="s">
        <v>3</v>
      </c>
      <c r="B9" s="18">
        <v>75</v>
      </c>
      <c r="C9" s="29">
        <v>3.9487365419793086E-2</v>
      </c>
      <c r="D9" s="28"/>
      <c r="F9" s="24"/>
    </row>
    <row r="10" spans="1:6" x14ac:dyDescent="0.25">
      <c r="A10" s="20" t="s">
        <v>3</v>
      </c>
      <c r="B10" s="19">
        <v>25</v>
      </c>
      <c r="C10" s="29">
        <v>3.2729810394528859E-2</v>
      </c>
      <c r="D10" s="28"/>
      <c r="F10" s="24"/>
    </row>
    <row r="11" spans="1:6" x14ac:dyDescent="0.25">
      <c r="A11" s="16" t="s">
        <v>3</v>
      </c>
      <c r="B11" s="17">
        <v>1</v>
      </c>
      <c r="C11" s="30">
        <v>2.6313823416534553E-2</v>
      </c>
      <c r="D11" s="49">
        <v>1.7458113693698376</v>
      </c>
      <c r="E11" s="27">
        <v>1.5616146054540958</v>
      </c>
      <c r="F11" s="26">
        <f>AVERAGE(D11:E11)</f>
        <v>1.6537129874119667</v>
      </c>
    </row>
    <row r="14" spans="1:6" x14ac:dyDescent="0.25">
      <c r="A14" s="56" t="s">
        <v>34</v>
      </c>
    </row>
    <row r="15" spans="1:6" x14ac:dyDescent="0.25">
      <c r="A15" s="56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READ ME!!</vt:lpstr>
      <vt:lpstr>Fe uptake PREFILTERED</vt:lpstr>
      <vt:lpstr>Fe uptake UNFILTERED</vt:lpstr>
      <vt:lpstr>Integration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crevette</dc:creator>
  <cp:lastModifiedBy>crevette</cp:lastModifiedBy>
  <dcterms:created xsi:type="dcterms:W3CDTF">2013-07-05T04:57:07Z</dcterms:created>
  <dcterms:modified xsi:type="dcterms:W3CDTF">2013-07-09T08:24:26Z</dcterms:modified>
</cp:coreProperties>
</file>