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pomme1" sheetId="1" r:id="rId1"/>
    <sheet name="pomme2" sheetId="2" r:id="rId2"/>
    <sheet name="pomme3" sheetId="3" r:id="rId3"/>
  </sheets>
  <definedNames>
    <definedName name="_xlnm._FilterDatabase" localSheetId="0" hidden="1">'pomme1'!$A$1:$P$769</definedName>
    <definedName name="_xlnm._FilterDatabase" localSheetId="1" hidden="1">'pomme2'!$A$1:$P$889</definedName>
    <definedName name="_xlnm._FilterDatabase" localSheetId="2" hidden="1">'pomme3'!$A$1:$L$896</definedName>
  </definedNames>
  <calcPr fullCalcOnLoad="1"/>
</workbook>
</file>

<file path=xl/sharedStrings.xml><?xml version="1.0" encoding="utf-8"?>
<sst xmlns="http://schemas.openxmlformats.org/spreadsheetml/2006/main" count="3736" uniqueCount="31">
  <si>
    <t xml:space="preserve"> </t>
  </si>
  <si>
    <t>Station</t>
  </si>
  <si>
    <t>Date</t>
  </si>
  <si>
    <t>Time</t>
  </si>
  <si>
    <t>Longitude</t>
  </si>
  <si>
    <t>Latitude</t>
  </si>
  <si>
    <t>Integral</t>
  </si>
  <si>
    <t>Niskin</t>
  </si>
  <si>
    <t>Depth</t>
  </si>
  <si>
    <t>Fo</t>
  </si>
  <si>
    <t>FmST</t>
  </si>
  <si>
    <t>FmMT</t>
  </si>
  <si>
    <t>Fv/Fm ST</t>
  </si>
  <si>
    <t>Fv/Fm MT</t>
  </si>
  <si>
    <t>Fv MT/ST</t>
  </si>
  <si>
    <t>Fm MT/ST</t>
  </si>
  <si>
    <t>PO1</t>
  </si>
  <si>
    <t>PO2</t>
  </si>
  <si>
    <t>PO3</t>
  </si>
  <si>
    <t>26/08/2001</t>
  </si>
  <si>
    <t>26/8/2001</t>
  </si>
  <si>
    <t>27/8/2001</t>
  </si>
  <si>
    <t>28/8/2001</t>
  </si>
  <si>
    <t>29/8/2001</t>
  </si>
  <si>
    <t>30/8/2001</t>
  </si>
  <si>
    <t>31/8/2001</t>
  </si>
  <si>
    <t>d</t>
  </si>
  <si>
    <t>light/dark</t>
  </si>
  <si>
    <t>l</t>
  </si>
  <si>
    <t>Fm</t>
  </si>
  <si>
    <t>Fv/Fm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</si>
</sst>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m/yyyy"/>
    <numFmt numFmtId="181" formatCode="#,##0\ &quot;F&quot;;\-#,##0\ &quot;F&quot;"/>
    <numFmt numFmtId="182" formatCode="#,##0\ &quot;F&quot;;[Red]\-#,##0\ &quot;F&quot;"/>
    <numFmt numFmtId="183" formatCode="#,##0.00\ &quot;F&quot;;\-#,##0.00\ &quot;F&quot;"/>
    <numFmt numFmtId="184" formatCode="#,##0.00\ &quot;F&quot;;[Red]\-#,##0.00\ &quot;F&quot;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-* #,##0.00\ &quot;F&quot;_-;\-* #,##0.00\ &quot;F&quot;_-;_-* &quot;-&quot;??\ &quot;F&quot;_-;_-@_-"/>
    <numFmt numFmtId="188" formatCode="_-* #,##0.00\ _F_-;\-* #,##0.00\ _F_-;_-* &quot;-&quot;??\ _F_-;_-@_-"/>
    <numFmt numFmtId="189" formatCode="0.0"/>
    <numFmt numFmtId="190" formatCode="0.000"/>
    <numFmt numFmtId="191" formatCode="d/m/yy\ h:mm"/>
    <numFmt numFmtId="192" formatCode="0.0000"/>
    <numFmt numFmtId="193" formatCode="0.0000000"/>
    <numFmt numFmtId="194" formatCode="0.000000"/>
    <numFmt numFmtId="195" formatCode="0.00000"/>
    <numFmt numFmtId="196" formatCode="d/m"/>
    <numFmt numFmtId="197" formatCode="d\ mmmm\ yyyy"/>
    <numFmt numFmtId="198" formatCode="d/m/yy"/>
    <numFmt numFmtId="199" formatCode="#,##0.00\ _F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23">
      <alignment/>
      <protection/>
    </xf>
    <xf numFmtId="2" fontId="0" fillId="0" borderId="0" xfId="23" applyNumberFormat="1">
      <alignment/>
      <protection/>
    </xf>
    <xf numFmtId="0" fontId="3" fillId="0" borderId="0" xfId="24">
      <alignment/>
      <protection/>
    </xf>
    <xf numFmtId="3" fontId="3" fillId="0" borderId="0" xfId="24" applyNumberFormat="1">
      <alignment/>
      <protection/>
    </xf>
    <xf numFmtId="14" fontId="3" fillId="0" borderId="0" xfId="24" applyNumberFormat="1">
      <alignment/>
      <protection/>
    </xf>
    <xf numFmtId="20" fontId="3" fillId="0" borderId="0" xfId="24" applyNumberFormat="1">
      <alignment/>
      <protection/>
    </xf>
    <xf numFmtId="2" fontId="3" fillId="0" borderId="0" xfId="24" applyNumberFormat="1">
      <alignment/>
      <protection/>
    </xf>
    <xf numFmtId="3" fontId="0" fillId="0" borderId="0" xfId="23" applyNumberFormat="1">
      <alignment/>
      <protection/>
    </xf>
    <xf numFmtId="14" fontId="0" fillId="0" borderId="0" xfId="23" applyNumberFormat="1">
      <alignment/>
      <protection/>
    </xf>
    <xf numFmtId="20" fontId="0" fillId="0" borderId="0" xfId="23" applyNumberFormat="1">
      <alignment/>
      <protection/>
    </xf>
    <xf numFmtId="0" fontId="0" fillId="0" borderId="0" xfId="23" applyFont="1">
      <alignment/>
      <protection/>
    </xf>
    <xf numFmtId="0" fontId="0" fillId="0" borderId="0" xfId="23" applyFont="1">
      <alignment/>
      <protection/>
    </xf>
    <xf numFmtId="3" fontId="0" fillId="0" borderId="0" xfId="23" applyNumberFormat="1" applyFont="1">
      <alignment/>
      <protection/>
    </xf>
    <xf numFmtId="14" fontId="0" fillId="0" borderId="0" xfId="23" applyNumberFormat="1" applyFont="1">
      <alignment/>
      <protection/>
    </xf>
    <xf numFmtId="20" fontId="0" fillId="0" borderId="0" xfId="23" applyNumberFormat="1" applyFont="1">
      <alignment/>
      <protection/>
    </xf>
    <xf numFmtId="2" fontId="0" fillId="0" borderId="0" xfId="23" applyNumberFormat="1" applyFont="1">
      <alignment/>
      <protection/>
    </xf>
    <xf numFmtId="14" fontId="3" fillId="0" borderId="0" xfId="24" applyNumberFormat="1" applyFont="1">
      <alignment/>
      <protection/>
    </xf>
    <xf numFmtId="0" fontId="3" fillId="0" borderId="0" xfId="24" applyFont="1">
      <alignment/>
      <protection/>
    </xf>
    <xf numFmtId="14" fontId="0" fillId="0" borderId="0" xfId="23" applyNumberFormat="1" applyFont="1">
      <alignment/>
      <protection/>
    </xf>
  </cellXfs>
  <cellStyles count="12">
    <cellStyle name="Normal" xfId="0"/>
    <cellStyle name="Currency [0]_flyieldspomme3" xfId="15"/>
    <cellStyle name="Currency_flyieldspomme3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flyieldspomme3" xfId="23"/>
    <cellStyle name="normální_flyieldspo3odepok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9"/>
  <sheetViews>
    <sheetView workbookViewId="0" topLeftCell="A761">
      <selection activeCell="E706" sqref="E706:F706"/>
    </sheetView>
  </sheetViews>
  <sheetFormatPr defaultColWidth="11.00390625" defaultRowHeight="12.75"/>
  <cols>
    <col min="1" max="12" width="9.125" style="0" customWidth="1"/>
    <col min="13" max="13" width="10.125" style="0" customWidth="1"/>
    <col min="14" max="16384" width="9.12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.75">
      <c r="A2" t="s">
        <v>16</v>
      </c>
      <c r="B2" s="1">
        <v>1</v>
      </c>
      <c r="C2" s="2">
        <v>36926</v>
      </c>
      <c r="D2" s="3">
        <v>0</v>
      </c>
      <c r="E2" s="4">
        <v>-16.666666</v>
      </c>
      <c r="F2" s="4">
        <v>39</v>
      </c>
      <c r="G2">
        <v>55565</v>
      </c>
      <c r="H2">
        <v>5</v>
      </c>
      <c r="I2">
        <v>600</v>
      </c>
      <c r="J2">
        <v>125.6</v>
      </c>
      <c r="K2">
        <v>217</v>
      </c>
      <c r="L2">
        <v>300</v>
      </c>
      <c r="M2" s="4">
        <f aca="true" t="shared" si="0" ref="M2:M9">+(K2-J2)/K2</f>
        <v>0.4211981566820277</v>
      </c>
      <c r="N2" s="4">
        <f aca="true" t="shared" si="1" ref="N2:N9">+(L2-J2)/L2</f>
        <v>0.5813333333333334</v>
      </c>
      <c r="O2" s="4">
        <f aca="true" t="shared" si="2" ref="O2:O9">+(L2-J2)/(K2-J2)</f>
        <v>1.9080962800875272</v>
      </c>
      <c r="P2" s="4">
        <f aca="true" t="shared" si="3" ref="P2:P9">+L2/K2</f>
        <v>1.3824884792626728</v>
      </c>
    </row>
    <row r="3" spans="1:16" ht="12.75">
      <c r="A3" t="s">
        <v>16</v>
      </c>
      <c r="B3" s="1">
        <v>1</v>
      </c>
      <c r="C3" s="2">
        <v>36926</v>
      </c>
      <c r="D3" s="3">
        <v>0</v>
      </c>
      <c r="E3" s="4">
        <v>-16.666666</v>
      </c>
      <c r="F3" s="4">
        <v>39</v>
      </c>
      <c r="G3" s="4" t="s">
        <v>0</v>
      </c>
      <c r="H3">
        <v>10</v>
      </c>
      <c r="I3">
        <v>150</v>
      </c>
      <c r="J3">
        <v>45</v>
      </c>
      <c r="K3">
        <v>80</v>
      </c>
      <c r="L3">
        <v>115</v>
      </c>
      <c r="M3" s="4">
        <f t="shared" si="0"/>
        <v>0.4375</v>
      </c>
      <c r="N3" s="4">
        <f t="shared" si="1"/>
        <v>0.6086956521739131</v>
      </c>
      <c r="O3" s="4">
        <f t="shared" si="2"/>
        <v>2</v>
      </c>
      <c r="P3" s="4">
        <f t="shared" si="3"/>
        <v>1.4375</v>
      </c>
    </row>
    <row r="4" spans="1:16" ht="12.75">
      <c r="A4" t="s">
        <v>16</v>
      </c>
      <c r="B4" s="1">
        <v>1</v>
      </c>
      <c r="C4" s="2">
        <v>36926</v>
      </c>
      <c r="D4" s="3">
        <v>0</v>
      </c>
      <c r="E4" s="4">
        <v>-16.666666</v>
      </c>
      <c r="F4" s="4">
        <v>39</v>
      </c>
      <c r="G4" s="4"/>
      <c r="H4">
        <v>11</v>
      </c>
      <c r="I4">
        <v>100</v>
      </c>
      <c r="J4">
        <v>234</v>
      </c>
      <c r="K4">
        <v>440</v>
      </c>
      <c r="L4">
        <v>558</v>
      </c>
      <c r="M4" s="4">
        <f t="shared" si="0"/>
        <v>0.4681818181818182</v>
      </c>
      <c r="N4" s="4">
        <f t="shared" si="1"/>
        <v>0.5806451612903226</v>
      </c>
      <c r="O4" s="4">
        <f t="shared" si="2"/>
        <v>1.5728155339805825</v>
      </c>
      <c r="P4" s="4">
        <f t="shared" si="3"/>
        <v>1.268181818181818</v>
      </c>
    </row>
    <row r="5" spans="1:16" ht="12.75">
      <c r="A5" t="s">
        <v>16</v>
      </c>
      <c r="B5" s="1">
        <v>1</v>
      </c>
      <c r="C5" s="2">
        <v>36926</v>
      </c>
      <c r="D5" s="3">
        <v>0</v>
      </c>
      <c r="E5" s="4">
        <v>-16.666666</v>
      </c>
      <c r="F5" s="4">
        <v>39</v>
      </c>
      <c r="G5" s="4"/>
      <c r="H5">
        <v>12</v>
      </c>
      <c r="I5">
        <v>80</v>
      </c>
      <c r="J5">
        <v>385</v>
      </c>
      <c r="K5">
        <v>640</v>
      </c>
      <c r="L5">
        <v>850</v>
      </c>
      <c r="M5" s="4">
        <f t="shared" si="0"/>
        <v>0.3984375</v>
      </c>
      <c r="N5" s="4">
        <f t="shared" si="1"/>
        <v>0.5470588235294118</v>
      </c>
      <c r="O5" s="4">
        <f t="shared" si="2"/>
        <v>1.8235294117647058</v>
      </c>
      <c r="P5" s="4">
        <f t="shared" si="3"/>
        <v>1.328125</v>
      </c>
    </row>
    <row r="6" spans="1:16" ht="12.75">
      <c r="A6" t="s">
        <v>16</v>
      </c>
      <c r="B6" s="1">
        <v>1</v>
      </c>
      <c r="C6" s="2">
        <v>36926</v>
      </c>
      <c r="D6" s="3">
        <v>0</v>
      </c>
      <c r="E6" s="4">
        <v>-16.666666</v>
      </c>
      <c r="F6" s="4">
        <v>39</v>
      </c>
      <c r="G6" s="4"/>
      <c r="H6">
        <v>17</v>
      </c>
      <c r="I6">
        <v>50</v>
      </c>
      <c r="J6">
        <v>618</v>
      </c>
      <c r="K6">
        <v>995</v>
      </c>
      <c r="L6">
        <v>1234</v>
      </c>
      <c r="M6" s="4">
        <f t="shared" si="0"/>
        <v>0.37889447236180906</v>
      </c>
      <c r="N6" s="4">
        <f t="shared" si="1"/>
        <v>0.4991896272285251</v>
      </c>
      <c r="O6" s="4">
        <f t="shared" si="2"/>
        <v>1.6339522546419099</v>
      </c>
      <c r="P6" s="4">
        <f t="shared" si="3"/>
        <v>1.2402010050251255</v>
      </c>
    </row>
    <row r="7" spans="1:16" ht="12.75">
      <c r="A7" t="s">
        <v>16</v>
      </c>
      <c r="B7" s="1">
        <v>1</v>
      </c>
      <c r="C7" s="2">
        <v>36926</v>
      </c>
      <c r="D7" s="3">
        <v>0</v>
      </c>
      <c r="E7" s="4">
        <v>-16.666666</v>
      </c>
      <c r="F7" s="4">
        <v>39</v>
      </c>
      <c r="G7" s="4"/>
      <c r="H7">
        <v>20</v>
      </c>
      <c r="I7">
        <v>40</v>
      </c>
      <c r="J7">
        <v>567</v>
      </c>
      <c r="K7">
        <v>876</v>
      </c>
      <c r="L7">
        <v>1079</v>
      </c>
      <c r="M7" s="4">
        <f t="shared" si="0"/>
        <v>0.3527397260273973</v>
      </c>
      <c r="N7" s="4">
        <f t="shared" si="1"/>
        <v>0.47451343836886006</v>
      </c>
      <c r="O7" s="4">
        <f t="shared" si="2"/>
        <v>1.656957928802589</v>
      </c>
      <c r="P7" s="4">
        <f t="shared" si="3"/>
        <v>1.2317351598173516</v>
      </c>
    </row>
    <row r="8" spans="1:16" ht="12.75">
      <c r="A8" t="s">
        <v>16</v>
      </c>
      <c r="B8" s="1">
        <v>1</v>
      </c>
      <c r="C8" s="2">
        <v>36926</v>
      </c>
      <c r="D8" s="3">
        <v>0</v>
      </c>
      <c r="E8" s="4">
        <v>-16.666666</v>
      </c>
      <c r="F8" s="4">
        <v>39</v>
      </c>
      <c r="G8" s="4"/>
      <c r="H8">
        <v>22</v>
      </c>
      <c r="I8">
        <v>20</v>
      </c>
      <c r="J8">
        <v>545</v>
      </c>
      <c r="K8">
        <v>867</v>
      </c>
      <c r="L8">
        <v>1115</v>
      </c>
      <c r="M8" s="4">
        <f t="shared" si="0"/>
        <v>0.37139561707035756</v>
      </c>
      <c r="N8" s="4">
        <f t="shared" si="1"/>
        <v>0.5112107623318386</v>
      </c>
      <c r="O8" s="4">
        <f t="shared" si="2"/>
        <v>1.7701863354037266</v>
      </c>
      <c r="P8" s="4">
        <f t="shared" si="3"/>
        <v>1.2860438292964245</v>
      </c>
    </row>
    <row r="9" spans="1:16" ht="12.75">
      <c r="A9" t="s">
        <v>16</v>
      </c>
      <c r="B9" s="1">
        <v>1</v>
      </c>
      <c r="C9" s="2">
        <v>36926</v>
      </c>
      <c r="D9" s="3">
        <v>0</v>
      </c>
      <c r="E9" s="4">
        <v>-16.666666</v>
      </c>
      <c r="F9" s="4">
        <v>39</v>
      </c>
      <c r="G9" s="4"/>
      <c r="H9">
        <v>23</v>
      </c>
      <c r="I9">
        <v>5</v>
      </c>
      <c r="J9">
        <v>622</v>
      </c>
      <c r="K9">
        <v>955</v>
      </c>
      <c r="L9">
        <v>1200</v>
      </c>
      <c r="M9" s="4">
        <f t="shared" si="0"/>
        <v>0.3486910994764398</v>
      </c>
      <c r="N9" s="4">
        <f t="shared" si="1"/>
        <v>0.4816666666666667</v>
      </c>
      <c r="O9" s="4">
        <f t="shared" si="2"/>
        <v>1.7357357357357357</v>
      </c>
      <c r="P9" s="4">
        <f t="shared" si="3"/>
        <v>1.256544502617801</v>
      </c>
    </row>
    <row r="10" spans="1:16" ht="12.75">
      <c r="A10" t="s">
        <v>16</v>
      </c>
      <c r="B10" s="1">
        <v>2</v>
      </c>
      <c r="C10" s="2">
        <v>36926</v>
      </c>
      <c r="D10" s="3">
        <v>0.25</v>
      </c>
      <c r="E10" s="4">
        <v>-16.666666</v>
      </c>
      <c r="F10" s="4">
        <v>39.5</v>
      </c>
      <c r="G10" s="4">
        <v>39365</v>
      </c>
      <c r="H10">
        <v>1</v>
      </c>
      <c r="I10">
        <v>2000</v>
      </c>
      <c r="J10">
        <v>0</v>
      </c>
      <c r="M10" s="4"/>
      <c r="N10" s="4"/>
      <c r="O10" s="4"/>
      <c r="P10" s="4"/>
    </row>
    <row r="11" spans="1:16" ht="12.75">
      <c r="A11" t="s">
        <v>16</v>
      </c>
      <c r="B11" s="1">
        <v>2</v>
      </c>
      <c r="C11" s="2">
        <v>36926</v>
      </c>
      <c r="D11" s="3">
        <v>0.25</v>
      </c>
      <c r="E11" s="4">
        <v>-16.666666</v>
      </c>
      <c r="F11" s="4">
        <v>39.5</v>
      </c>
      <c r="G11" s="4"/>
      <c r="H11">
        <v>2</v>
      </c>
      <c r="I11">
        <v>1500</v>
      </c>
      <c r="J11">
        <v>15.6</v>
      </c>
      <c r="K11">
        <v>21.8</v>
      </c>
      <c r="L11">
        <v>30</v>
      </c>
      <c r="M11" s="4">
        <f>+(K11-J11)/K11</f>
        <v>0.28440366972477066</v>
      </c>
      <c r="N11" s="4">
        <f>+(L11-J11)/L11</f>
        <v>0.48000000000000004</v>
      </c>
      <c r="O11" s="4">
        <f>+(L11-J11)/(K11-J11)</f>
        <v>2.32258064516129</v>
      </c>
      <c r="P11" s="4">
        <f>+L11/K11</f>
        <v>1.3761467889908257</v>
      </c>
    </row>
    <row r="12" spans="1:16" ht="12.75">
      <c r="A12" t="s">
        <v>16</v>
      </c>
      <c r="B12" s="1">
        <v>2</v>
      </c>
      <c r="C12" s="2">
        <v>36926</v>
      </c>
      <c r="D12" s="3">
        <v>0.25</v>
      </c>
      <c r="E12" s="4">
        <v>-16.666666</v>
      </c>
      <c r="F12" s="4">
        <v>39.5</v>
      </c>
      <c r="G12" s="4"/>
      <c r="H12">
        <v>3</v>
      </c>
      <c r="I12">
        <v>1000</v>
      </c>
      <c r="J12">
        <v>32.1</v>
      </c>
      <c r="K12">
        <v>32.6</v>
      </c>
      <c r="L12">
        <v>40</v>
      </c>
      <c r="M12" s="4">
        <f>+(K12-J12)/K12</f>
        <v>0.015337423312883436</v>
      </c>
      <c r="N12" s="4">
        <f>+(L12-J12)/L12</f>
        <v>0.19749999999999995</v>
      </c>
      <c r="O12" s="4">
        <f>+(L12-J12)/(K12-J12)</f>
        <v>15.799999999999997</v>
      </c>
      <c r="P12" s="4">
        <f>+L12/K12</f>
        <v>1.2269938650306749</v>
      </c>
    </row>
    <row r="13" spans="1:16" ht="12.75">
      <c r="A13" t="s">
        <v>16</v>
      </c>
      <c r="B13" s="1">
        <v>2</v>
      </c>
      <c r="C13" s="2">
        <v>36926</v>
      </c>
      <c r="D13" s="3">
        <v>0.25</v>
      </c>
      <c r="E13" s="4">
        <v>-16.666666</v>
      </c>
      <c r="F13" s="4">
        <v>39.5</v>
      </c>
      <c r="G13" s="4"/>
      <c r="H13">
        <v>4</v>
      </c>
      <c r="I13">
        <v>800</v>
      </c>
      <c r="J13">
        <v>31.1</v>
      </c>
      <c r="K13">
        <v>42</v>
      </c>
      <c r="L13">
        <v>41.1</v>
      </c>
      <c r="M13" s="4">
        <f>+(K13-J13)/K13</f>
        <v>0.2595238095238095</v>
      </c>
      <c r="N13" s="4">
        <f>+(L13-J13)/L13</f>
        <v>0.24330900243309</v>
      </c>
      <c r="O13" s="4">
        <f>+(L13-J13)/(K13-J13)</f>
        <v>0.9174311926605506</v>
      </c>
      <c r="P13" s="4">
        <f>+L13/K13</f>
        <v>0.9785714285714286</v>
      </c>
    </row>
    <row r="14" spans="1:16" ht="12.75">
      <c r="A14" t="s">
        <v>16</v>
      </c>
      <c r="B14" s="1">
        <v>2</v>
      </c>
      <c r="C14" s="2">
        <v>36926</v>
      </c>
      <c r="D14" s="3">
        <v>0.25</v>
      </c>
      <c r="E14" s="4">
        <v>-16.666666</v>
      </c>
      <c r="F14" s="4">
        <v>39.5</v>
      </c>
      <c r="G14" s="4"/>
      <c r="H14">
        <v>5</v>
      </c>
      <c r="I14">
        <v>600</v>
      </c>
      <c r="J14">
        <v>0</v>
      </c>
      <c r="K14">
        <v>0</v>
      </c>
      <c r="L14">
        <v>0</v>
      </c>
      <c r="M14" s="4"/>
      <c r="N14" s="4"/>
      <c r="O14" s="4"/>
      <c r="P14" s="4"/>
    </row>
    <row r="15" spans="1:16" ht="12.75">
      <c r="A15" t="s">
        <v>16</v>
      </c>
      <c r="B15" s="1">
        <v>2</v>
      </c>
      <c r="C15" s="2">
        <v>36926</v>
      </c>
      <c r="D15" s="3">
        <v>0.25</v>
      </c>
      <c r="E15" s="4">
        <v>-16.666666</v>
      </c>
      <c r="F15" s="4">
        <v>39.5</v>
      </c>
      <c r="G15" s="4"/>
      <c r="H15">
        <v>6</v>
      </c>
      <c r="I15">
        <v>500</v>
      </c>
      <c r="J15">
        <v>0</v>
      </c>
      <c r="K15">
        <v>8.7</v>
      </c>
      <c r="L15">
        <v>16.5</v>
      </c>
      <c r="M15" s="4">
        <f>+(K15-J15)/K15</f>
        <v>1</v>
      </c>
      <c r="N15" s="4">
        <f>+(L15-J15)/L15</f>
        <v>1</v>
      </c>
      <c r="O15" s="4">
        <f>+(L15-J15)/(K15-J15)</f>
        <v>1.8965517241379313</v>
      </c>
      <c r="P15" s="4">
        <f>+L15/K15</f>
        <v>1.8965517241379313</v>
      </c>
    </row>
    <row r="16" spans="1:16" ht="12.75">
      <c r="A16" t="s">
        <v>16</v>
      </c>
      <c r="B16" s="1">
        <v>2</v>
      </c>
      <c r="C16" s="2">
        <v>36926</v>
      </c>
      <c r="D16" s="3">
        <v>0.25</v>
      </c>
      <c r="E16" s="4">
        <v>-16.666666</v>
      </c>
      <c r="F16" s="4">
        <v>39.5</v>
      </c>
      <c r="G16" s="4"/>
      <c r="H16">
        <v>7</v>
      </c>
      <c r="I16">
        <v>400</v>
      </c>
      <c r="J16">
        <v>9</v>
      </c>
      <c r="K16">
        <v>15.6</v>
      </c>
      <c r="L16">
        <v>16.2</v>
      </c>
      <c r="M16" s="4">
        <f>+(K16-J16)/K16</f>
        <v>0.4230769230769231</v>
      </c>
      <c r="N16" s="4">
        <f>+(L16-J16)/L16</f>
        <v>0.4444444444444444</v>
      </c>
      <c r="O16" s="4">
        <f>+(L16-J16)/(K16-J16)</f>
        <v>1.0909090909090908</v>
      </c>
      <c r="P16" s="4">
        <f>+L16/K16</f>
        <v>1.0384615384615385</v>
      </c>
    </row>
    <row r="17" spans="1:16" ht="12.75">
      <c r="A17" t="s">
        <v>16</v>
      </c>
      <c r="B17" s="1">
        <v>2</v>
      </c>
      <c r="C17" s="2">
        <v>36926</v>
      </c>
      <c r="D17" s="3">
        <v>0.25</v>
      </c>
      <c r="E17" s="4">
        <v>-16.666666</v>
      </c>
      <c r="F17" s="4">
        <v>39.5</v>
      </c>
      <c r="G17" s="4"/>
      <c r="H17">
        <v>8</v>
      </c>
      <c r="I17">
        <v>300</v>
      </c>
      <c r="J17">
        <v>0</v>
      </c>
      <c r="K17">
        <v>0</v>
      </c>
      <c r="L17">
        <v>0</v>
      </c>
      <c r="M17" s="4"/>
      <c r="N17" s="4"/>
      <c r="O17" s="4"/>
      <c r="P17" s="4"/>
    </row>
    <row r="18" spans="1:16" ht="12.75">
      <c r="A18" t="s">
        <v>16</v>
      </c>
      <c r="B18" s="1">
        <v>2</v>
      </c>
      <c r="C18" s="2">
        <v>36926</v>
      </c>
      <c r="D18" s="3">
        <v>0.25</v>
      </c>
      <c r="E18" s="4">
        <v>-16.666666</v>
      </c>
      <c r="F18" s="4">
        <v>39.5</v>
      </c>
      <c r="G18" s="4"/>
      <c r="H18">
        <v>10</v>
      </c>
      <c r="I18">
        <v>150</v>
      </c>
      <c r="J18">
        <v>18.5</v>
      </c>
      <c r="K18">
        <v>35</v>
      </c>
      <c r="L18">
        <v>53</v>
      </c>
      <c r="M18" s="4">
        <f aca="true" t="shared" si="4" ref="M18:M25">+(K18-J18)/K18</f>
        <v>0.4714285714285714</v>
      </c>
      <c r="N18" s="4">
        <f aca="true" t="shared" si="5" ref="N18:N25">+(L18-J18)/L18</f>
        <v>0.6509433962264151</v>
      </c>
      <c r="O18" s="4">
        <f aca="true" t="shared" si="6" ref="O18:O25">+(L18-J18)/(K18-J18)</f>
        <v>2.090909090909091</v>
      </c>
      <c r="P18" s="4">
        <f aca="true" t="shared" si="7" ref="P18:P25">+L18/K18</f>
        <v>1.5142857142857142</v>
      </c>
    </row>
    <row r="19" spans="1:16" ht="12.75">
      <c r="A19" t="s">
        <v>16</v>
      </c>
      <c r="B19" s="1">
        <v>2</v>
      </c>
      <c r="C19" s="2">
        <v>36926</v>
      </c>
      <c r="D19" s="3">
        <v>0.25</v>
      </c>
      <c r="E19" s="4">
        <v>-16.666666</v>
      </c>
      <c r="F19" s="4">
        <v>39.5</v>
      </c>
      <c r="G19" s="4"/>
      <c r="H19">
        <v>11</v>
      </c>
      <c r="I19">
        <v>100</v>
      </c>
      <c r="J19">
        <v>136</v>
      </c>
      <c r="K19">
        <v>245</v>
      </c>
      <c r="L19">
        <v>339</v>
      </c>
      <c r="M19" s="4">
        <f t="shared" si="4"/>
        <v>0.4448979591836735</v>
      </c>
      <c r="N19" s="4">
        <f t="shared" si="5"/>
        <v>0.5988200589970502</v>
      </c>
      <c r="O19" s="4">
        <f t="shared" si="6"/>
        <v>1.8623853211009174</v>
      </c>
      <c r="P19" s="4">
        <f t="shared" si="7"/>
        <v>1.383673469387755</v>
      </c>
    </row>
    <row r="20" spans="1:16" ht="12.75">
      <c r="A20" t="s">
        <v>16</v>
      </c>
      <c r="B20" s="1">
        <v>2</v>
      </c>
      <c r="C20" s="2">
        <v>36926</v>
      </c>
      <c r="D20" s="3">
        <v>0.25</v>
      </c>
      <c r="E20" s="4">
        <v>-16.666666</v>
      </c>
      <c r="F20" s="4">
        <v>39.5</v>
      </c>
      <c r="G20" s="4"/>
      <c r="H20">
        <v>12</v>
      </c>
      <c r="I20">
        <v>80</v>
      </c>
      <c r="J20">
        <v>175</v>
      </c>
      <c r="K20">
        <v>308</v>
      </c>
      <c r="L20">
        <v>407</v>
      </c>
      <c r="M20" s="4">
        <f t="shared" si="4"/>
        <v>0.4318181818181818</v>
      </c>
      <c r="N20" s="4">
        <f t="shared" si="5"/>
        <v>0.5700245700245701</v>
      </c>
      <c r="O20" s="4">
        <f t="shared" si="6"/>
        <v>1.744360902255639</v>
      </c>
      <c r="P20" s="4">
        <f t="shared" si="7"/>
        <v>1.3214285714285714</v>
      </c>
    </row>
    <row r="21" spans="1:16" ht="12.75">
      <c r="A21" t="s">
        <v>16</v>
      </c>
      <c r="B21" s="1">
        <v>2</v>
      </c>
      <c r="C21" s="2">
        <v>36926</v>
      </c>
      <c r="D21" s="3">
        <v>0.25</v>
      </c>
      <c r="E21" s="4">
        <v>-16.666666</v>
      </c>
      <c r="F21" s="4">
        <v>39.5</v>
      </c>
      <c r="G21" s="4"/>
      <c r="H21">
        <v>13</v>
      </c>
      <c r="I21">
        <v>60</v>
      </c>
      <c r="J21">
        <v>343</v>
      </c>
      <c r="K21">
        <v>564</v>
      </c>
      <c r="L21">
        <v>703</v>
      </c>
      <c r="M21" s="4">
        <f t="shared" si="4"/>
        <v>0.39184397163120566</v>
      </c>
      <c r="N21" s="4">
        <f t="shared" si="5"/>
        <v>0.5120910384068279</v>
      </c>
      <c r="O21" s="4">
        <f t="shared" si="6"/>
        <v>1.6289592760180995</v>
      </c>
      <c r="P21" s="4">
        <f t="shared" si="7"/>
        <v>1.24645390070922</v>
      </c>
    </row>
    <row r="22" spans="1:16" ht="12.75">
      <c r="A22" t="s">
        <v>16</v>
      </c>
      <c r="B22" s="1">
        <v>2</v>
      </c>
      <c r="C22" s="2">
        <v>36926</v>
      </c>
      <c r="D22" s="3">
        <v>0.25</v>
      </c>
      <c r="E22" s="4">
        <v>-16.666666</v>
      </c>
      <c r="F22" s="4">
        <v>39.5</v>
      </c>
      <c r="G22" s="4"/>
      <c r="H22">
        <v>17</v>
      </c>
      <c r="I22">
        <v>50</v>
      </c>
      <c r="J22">
        <v>405</v>
      </c>
      <c r="K22">
        <v>655</v>
      </c>
      <c r="L22">
        <v>828</v>
      </c>
      <c r="M22" s="4">
        <f t="shared" si="4"/>
        <v>0.3816793893129771</v>
      </c>
      <c r="N22" s="4">
        <f t="shared" si="5"/>
        <v>0.5108695652173914</v>
      </c>
      <c r="O22" s="4">
        <f t="shared" si="6"/>
        <v>1.692</v>
      </c>
      <c r="P22" s="4">
        <f t="shared" si="7"/>
        <v>1.2641221374045801</v>
      </c>
    </row>
    <row r="23" spans="1:16" ht="12.75">
      <c r="A23" t="s">
        <v>16</v>
      </c>
      <c r="B23" s="1">
        <v>2</v>
      </c>
      <c r="C23" s="2">
        <v>36926</v>
      </c>
      <c r="D23" s="3">
        <v>0.25</v>
      </c>
      <c r="E23" s="4">
        <v>-16.666666</v>
      </c>
      <c r="F23" s="4">
        <v>39.5</v>
      </c>
      <c r="G23" s="4"/>
      <c r="H23">
        <v>19</v>
      </c>
      <c r="I23">
        <v>40</v>
      </c>
      <c r="J23">
        <v>406</v>
      </c>
      <c r="K23">
        <v>665</v>
      </c>
      <c r="L23">
        <v>873</v>
      </c>
      <c r="M23" s="4">
        <f t="shared" si="4"/>
        <v>0.3894736842105263</v>
      </c>
      <c r="N23" s="4">
        <f t="shared" si="5"/>
        <v>0.5349369988545246</v>
      </c>
      <c r="O23" s="4">
        <f t="shared" si="6"/>
        <v>1.803088803088803</v>
      </c>
      <c r="P23" s="4">
        <f t="shared" si="7"/>
        <v>1.312781954887218</v>
      </c>
    </row>
    <row r="24" spans="1:16" ht="12.75">
      <c r="A24" t="s">
        <v>16</v>
      </c>
      <c r="B24" s="1">
        <v>2</v>
      </c>
      <c r="C24" s="2">
        <v>36926</v>
      </c>
      <c r="D24" s="3">
        <v>0.25</v>
      </c>
      <c r="E24" s="4">
        <v>-16.666666</v>
      </c>
      <c r="F24" s="4">
        <v>39.5</v>
      </c>
      <c r="G24" s="4"/>
      <c r="H24">
        <v>21</v>
      </c>
      <c r="I24">
        <v>20</v>
      </c>
      <c r="J24">
        <v>484</v>
      </c>
      <c r="K24">
        <v>750</v>
      </c>
      <c r="L24">
        <v>945</v>
      </c>
      <c r="M24" s="4">
        <f t="shared" si="4"/>
        <v>0.3546666666666667</v>
      </c>
      <c r="N24" s="4">
        <f t="shared" si="5"/>
        <v>0.48783068783068784</v>
      </c>
      <c r="O24" s="4">
        <f t="shared" si="6"/>
        <v>1.7330827067669172</v>
      </c>
      <c r="P24" s="4">
        <f t="shared" si="7"/>
        <v>1.26</v>
      </c>
    </row>
    <row r="25" spans="1:16" ht="12.75">
      <c r="A25" t="s">
        <v>16</v>
      </c>
      <c r="B25" s="1">
        <v>2</v>
      </c>
      <c r="C25" s="2">
        <v>36926</v>
      </c>
      <c r="D25" s="3">
        <v>0.25</v>
      </c>
      <c r="E25" s="4">
        <v>-16.666666</v>
      </c>
      <c r="F25" s="4">
        <v>39.5</v>
      </c>
      <c r="G25" s="4"/>
      <c r="H25">
        <v>23</v>
      </c>
      <c r="I25">
        <v>5</v>
      </c>
      <c r="J25">
        <v>460</v>
      </c>
      <c r="K25">
        <v>733</v>
      </c>
      <c r="L25">
        <v>930</v>
      </c>
      <c r="M25" s="4">
        <f t="shared" si="4"/>
        <v>0.37244201909959074</v>
      </c>
      <c r="N25" s="4">
        <f t="shared" si="5"/>
        <v>0.5053763440860215</v>
      </c>
      <c r="O25" s="4">
        <f t="shared" si="6"/>
        <v>1.7216117216117217</v>
      </c>
      <c r="P25" s="4">
        <f t="shared" si="7"/>
        <v>1.2687585266030013</v>
      </c>
    </row>
    <row r="26" spans="1:16" ht="12.75">
      <c r="A26" t="s">
        <v>16</v>
      </c>
      <c r="B26" s="1">
        <v>3</v>
      </c>
      <c r="C26" s="2">
        <v>36926</v>
      </c>
      <c r="D26" s="3">
        <v>0.5833333333333334</v>
      </c>
      <c r="E26" s="4">
        <v>-16.666666</v>
      </c>
      <c r="F26" s="4">
        <v>40</v>
      </c>
      <c r="G26" s="4"/>
      <c r="M26" s="4"/>
      <c r="N26" s="4"/>
      <c r="O26" s="4"/>
      <c r="P26" s="4"/>
    </row>
    <row r="27" spans="1:16" ht="12.75">
      <c r="A27" t="s">
        <v>16</v>
      </c>
      <c r="B27" s="1">
        <v>3</v>
      </c>
      <c r="C27" s="2">
        <v>36926</v>
      </c>
      <c r="D27" s="3">
        <v>0.5833333333333334</v>
      </c>
      <c r="E27" s="4">
        <v>-16.666666</v>
      </c>
      <c r="F27" s="4">
        <v>40</v>
      </c>
      <c r="G27" s="4"/>
      <c r="M27" s="4"/>
      <c r="N27" s="4"/>
      <c r="O27" s="4"/>
      <c r="P27" s="4"/>
    </row>
    <row r="28" spans="1:16" ht="12.75">
      <c r="A28" t="s">
        <v>16</v>
      </c>
      <c r="B28" s="1">
        <v>3</v>
      </c>
      <c r="C28" s="2">
        <v>36926</v>
      </c>
      <c r="D28" s="3">
        <v>0.5833333333333334</v>
      </c>
      <c r="E28" s="4">
        <v>-16.666666</v>
      </c>
      <c r="F28" s="4">
        <v>40</v>
      </c>
      <c r="G28" s="4">
        <v>59100</v>
      </c>
      <c r="H28">
        <v>19</v>
      </c>
      <c r="I28">
        <v>100</v>
      </c>
      <c r="J28">
        <v>409</v>
      </c>
      <c r="K28">
        <v>678</v>
      </c>
      <c r="L28">
        <v>897</v>
      </c>
      <c r="M28" s="4">
        <f aca="true" t="shared" si="8" ref="M28:M41">+(K28-J28)/K28</f>
        <v>0.3967551622418879</v>
      </c>
      <c r="N28" s="4">
        <f aca="true" t="shared" si="9" ref="N28:N41">+(L28-J28)/L28</f>
        <v>0.5440356744704571</v>
      </c>
      <c r="O28" s="4">
        <f aca="true" t="shared" si="10" ref="O28:O41">+(L28-J28)/(K28-J28)</f>
        <v>1.8141263940520447</v>
      </c>
      <c r="P28" s="4">
        <f aca="true" t="shared" si="11" ref="P28:P41">+L28/K28</f>
        <v>1.323008849557522</v>
      </c>
    </row>
    <row r="29" spans="1:16" ht="12.75">
      <c r="A29" t="s">
        <v>16</v>
      </c>
      <c r="B29" s="1">
        <v>3</v>
      </c>
      <c r="C29" s="2">
        <v>36926</v>
      </c>
      <c r="D29" s="3">
        <v>0.5833333333333334</v>
      </c>
      <c r="E29" s="4">
        <v>-16.666666</v>
      </c>
      <c r="F29" s="4">
        <v>40</v>
      </c>
      <c r="G29" s="4"/>
      <c r="H29">
        <v>20</v>
      </c>
      <c r="I29">
        <v>80</v>
      </c>
      <c r="J29">
        <v>496</v>
      </c>
      <c r="K29">
        <v>810</v>
      </c>
      <c r="L29">
        <v>1054</v>
      </c>
      <c r="M29" s="4">
        <f t="shared" si="8"/>
        <v>0.38765432098765434</v>
      </c>
      <c r="N29" s="4">
        <f t="shared" si="9"/>
        <v>0.5294117647058824</v>
      </c>
      <c r="O29" s="4">
        <f t="shared" si="10"/>
        <v>1.7770700636942676</v>
      </c>
      <c r="P29" s="4">
        <f t="shared" si="11"/>
        <v>1.3012345679012345</v>
      </c>
    </row>
    <row r="30" spans="1:16" ht="12.75">
      <c r="A30" t="s">
        <v>16</v>
      </c>
      <c r="B30" s="1">
        <v>3</v>
      </c>
      <c r="C30" s="2">
        <v>36926</v>
      </c>
      <c r="D30" s="3">
        <v>0.5833333333333334</v>
      </c>
      <c r="E30" s="4">
        <v>-16.666666</v>
      </c>
      <c r="F30" s="4">
        <v>40</v>
      </c>
      <c r="G30" s="4"/>
      <c r="H30">
        <v>21</v>
      </c>
      <c r="I30">
        <v>60</v>
      </c>
      <c r="J30">
        <v>453</v>
      </c>
      <c r="K30">
        <v>725</v>
      </c>
      <c r="L30">
        <v>969</v>
      </c>
      <c r="M30" s="4">
        <f t="shared" si="8"/>
        <v>0.37517241379310345</v>
      </c>
      <c r="N30" s="4">
        <f t="shared" si="9"/>
        <v>0.5325077399380805</v>
      </c>
      <c r="O30" s="4">
        <f t="shared" si="10"/>
        <v>1.8970588235294117</v>
      </c>
      <c r="P30" s="4">
        <f t="shared" si="11"/>
        <v>1.336551724137931</v>
      </c>
    </row>
    <row r="31" spans="1:16" ht="12.75">
      <c r="A31" t="s">
        <v>16</v>
      </c>
      <c r="B31" s="1">
        <v>3</v>
      </c>
      <c r="C31" s="2">
        <v>36926</v>
      </c>
      <c r="D31" s="3">
        <v>0.5833333333333334</v>
      </c>
      <c r="E31" s="4">
        <v>-16.666666</v>
      </c>
      <c r="F31" s="4">
        <v>40</v>
      </c>
      <c r="G31" s="4"/>
      <c r="H31">
        <v>22</v>
      </c>
      <c r="I31">
        <v>40</v>
      </c>
      <c r="J31">
        <v>484</v>
      </c>
      <c r="K31">
        <v>780</v>
      </c>
      <c r="L31">
        <v>1032</v>
      </c>
      <c r="M31" s="4">
        <f t="shared" si="8"/>
        <v>0.37948717948717947</v>
      </c>
      <c r="N31" s="4">
        <f t="shared" si="9"/>
        <v>0.5310077519379846</v>
      </c>
      <c r="O31" s="4">
        <f t="shared" si="10"/>
        <v>1.8513513513513513</v>
      </c>
      <c r="P31" s="4">
        <f t="shared" si="11"/>
        <v>1.323076923076923</v>
      </c>
    </row>
    <row r="32" spans="1:16" ht="12.75">
      <c r="A32" t="s">
        <v>16</v>
      </c>
      <c r="B32" s="1">
        <v>3</v>
      </c>
      <c r="C32" s="2">
        <v>36926</v>
      </c>
      <c r="D32" s="3">
        <v>0.5833333333333334</v>
      </c>
      <c r="E32" s="4">
        <v>-16.666666</v>
      </c>
      <c r="F32" s="4">
        <v>40</v>
      </c>
      <c r="G32" s="4"/>
      <c r="H32">
        <v>23</v>
      </c>
      <c r="I32">
        <v>20</v>
      </c>
      <c r="J32">
        <v>570</v>
      </c>
      <c r="K32">
        <v>917</v>
      </c>
      <c r="L32">
        <v>1147</v>
      </c>
      <c r="M32" s="4">
        <f t="shared" si="8"/>
        <v>0.37840785169029445</v>
      </c>
      <c r="N32" s="4">
        <f t="shared" si="9"/>
        <v>0.5030514385353095</v>
      </c>
      <c r="O32" s="4">
        <f t="shared" si="10"/>
        <v>1.6628242074927955</v>
      </c>
      <c r="P32" s="4">
        <f t="shared" si="11"/>
        <v>1.2508178844056708</v>
      </c>
    </row>
    <row r="33" spans="1:16" ht="12.75">
      <c r="A33" t="s">
        <v>16</v>
      </c>
      <c r="B33" s="1">
        <v>3</v>
      </c>
      <c r="C33" s="2">
        <v>36926</v>
      </c>
      <c r="D33" s="3">
        <v>0.5833333333333334</v>
      </c>
      <c r="E33" s="4">
        <v>-16.666666</v>
      </c>
      <c r="F33" s="4">
        <v>40</v>
      </c>
      <c r="G33" s="4"/>
      <c r="H33">
        <v>24</v>
      </c>
      <c r="I33">
        <v>5</v>
      </c>
      <c r="J33">
        <v>615</v>
      </c>
      <c r="K33">
        <v>1022</v>
      </c>
      <c r="L33">
        <v>1241</v>
      </c>
      <c r="M33" s="4">
        <f t="shared" si="8"/>
        <v>0.39823874755381605</v>
      </c>
      <c r="N33" s="4">
        <f t="shared" si="9"/>
        <v>0.5044319097502015</v>
      </c>
      <c r="O33" s="4">
        <f t="shared" si="10"/>
        <v>1.538083538083538</v>
      </c>
      <c r="P33" s="4">
        <f t="shared" si="11"/>
        <v>1.2142857142857142</v>
      </c>
    </row>
    <row r="34" spans="1:16" ht="12.75">
      <c r="A34" t="s">
        <v>16</v>
      </c>
      <c r="B34" s="1">
        <v>4</v>
      </c>
      <c r="C34" s="2">
        <v>36926</v>
      </c>
      <c r="D34" s="3">
        <v>0.7083333333333334</v>
      </c>
      <c r="E34" s="4">
        <v>-16.666666</v>
      </c>
      <c r="F34" s="4">
        <v>40.5</v>
      </c>
      <c r="G34" s="4">
        <v>62360</v>
      </c>
      <c r="H34">
        <v>17</v>
      </c>
      <c r="I34">
        <v>150</v>
      </c>
      <c r="J34">
        <v>186</v>
      </c>
      <c r="K34">
        <v>318</v>
      </c>
      <c r="L34">
        <v>400</v>
      </c>
      <c r="M34" s="4">
        <f t="shared" si="8"/>
        <v>0.41509433962264153</v>
      </c>
      <c r="N34" s="4">
        <f t="shared" si="9"/>
        <v>0.535</v>
      </c>
      <c r="O34" s="4">
        <f t="shared" si="10"/>
        <v>1.621212121212121</v>
      </c>
      <c r="P34" s="4">
        <f t="shared" si="11"/>
        <v>1.2578616352201257</v>
      </c>
    </row>
    <row r="35" spans="1:16" ht="12.75">
      <c r="A35" t="s">
        <v>16</v>
      </c>
      <c r="B35" s="1">
        <v>4</v>
      </c>
      <c r="C35" s="2">
        <v>36926</v>
      </c>
      <c r="D35" s="3">
        <v>0.7083333333333334</v>
      </c>
      <c r="E35" s="4">
        <v>-16.666666</v>
      </c>
      <c r="F35" s="4">
        <v>40.5</v>
      </c>
      <c r="G35" s="4"/>
      <c r="H35">
        <v>18</v>
      </c>
      <c r="I35">
        <v>100</v>
      </c>
      <c r="J35">
        <v>453</v>
      </c>
      <c r="K35">
        <v>770</v>
      </c>
      <c r="L35">
        <v>1047</v>
      </c>
      <c r="M35" s="4">
        <f t="shared" si="8"/>
        <v>0.4116883116883117</v>
      </c>
      <c r="N35" s="4">
        <f t="shared" si="9"/>
        <v>0.5673352435530086</v>
      </c>
      <c r="O35" s="4">
        <f t="shared" si="10"/>
        <v>1.8738170347003154</v>
      </c>
      <c r="P35" s="4">
        <f t="shared" si="11"/>
        <v>1.3597402597402597</v>
      </c>
    </row>
    <row r="36" spans="1:16" ht="12.75">
      <c r="A36" t="s">
        <v>16</v>
      </c>
      <c r="B36" s="1">
        <v>4</v>
      </c>
      <c r="C36" s="2">
        <v>36926</v>
      </c>
      <c r="D36" s="3">
        <v>0.7083333333333334</v>
      </c>
      <c r="E36" s="4">
        <v>-16.666666</v>
      </c>
      <c r="F36" s="4">
        <v>40.5</v>
      </c>
      <c r="G36" s="4"/>
      <c r="H36">
        <v>19</v>
      </c>
      <c r="I36">
        <v>80</v>
      </c>
      <c r="J36">
        <v>482</v>
      </c>
      <c r="K36">
        <v>795</v>
      </c>
      <c r="L36">
        <v>1070</v>
      </c>
      <c r="M36" s="4">
        <f t="shared" si="8"/>
        <v>0.3937106918238994</v>
      </c>
      <c r="N36" s="4">
        <f t="shared" si="9"/>
        <v>0.5495327102803739</v>
      </c>
      <c r="O36" s="4">
        <f t="shared" si="10"/>
        <v>1.878594249201278</v>
      </c>
      <c r="P36" s="4">
        <f t="shared" si="11"/>
        <v>1.3459119496855345</v>
      </c>
    </row>
    <row r="37" spans="1:16" ht="12.75">
      <c r="A37" t="s">
        <v>16</v>
      </c>
      <c r="B37" s="1">
        <v>4</v>
      </c>
      <c r="C37" s="2">
        <v>36926</v>
      </c>
      <c r="D37" s="3">
        <v>0.7083333333333334</v>
      </c>
      <c r="E37" s="4">
        <v>-16.666666</v>
      </c>
      <c r="F37" s="4">
        <v>40.5</v>
      </c>
      <c r="G37" s="4"/>
      <c r="H37">
        <v>20</v>
      </c>
      <c r="I37">
        <v>60</v>
      </c>
      <c r="J37">
        <v>507</v>
      </c>
      <c r="K37">
        <v>844</v>
      </c>
      <c r="L37">
        <v>1048</v>
      </c>
      <c r="M37" s="4">
        <f t="shared" si="8"/>
        <v>0.39928909952606634</v>
      </c>
      <c r="N37" s="4">
        <f t="shared" si="9"/>
        <v>0.5162213740458015</v>
      </c>
      <c r="O37" s="4">
        <f t="shared" si="10"/>
        <v>1.6053412462908012</v>
      </c>
      <c r="P37" s="4">
        <f t="shared" si="11"/>
        <v>1.2417061611374407</v>
      </c>
    </row>
    <row r="38" spans="1:16" ht="12.75">
      <c r="A38" t="s">
        <v>16</v>
      </c>
      <c r="B38" s="1">
        <v>4</v>
      </c>
      <c r="C38" s="2">
        <v>36926</v>
      </c>
      <c r="D38" s="3">
        <v>0.7083333333333334</v>
      </c>
      <c r="E38" s="4">
        <v>-16.666666</v>
      </c>
      <c r="F38" s="4">
        <v>40.5</v>
      </c>
      <c r="G38" s="4"/>
      <c r="H38">
        <v>21</v>
      </c>
      <c r="I38">
        <v>50</v>
      </c>
      <c r="J38">
        <v>524</v>
      </c>
      <c r="K38">
        <v>834</v>
      </c>
      <c r="L38">
        <v>1052</v>
      </c>
      <c r="M38" s="4">
        <f t="shared" si="8"/>
        <v>0.37170263788968827</v>
      </c>
      <c r="N38" s="4">
        <f t="shared" si="9"/>
        <v>0.5019011406844106</v>
      </c>
      <c r="O38" s="4">
        <f t="shared" si="10"/>
        <v>1.7032258064516128</v>
      </c>
      <c r="P38" s="4">
        <f t="shared" si="11"/>
        <v>1.2613908872901678</v>
      </c>
    </row>
    <row r="39" spans="1:16" ht="12.75">
      <c r="A39" t="s">
        <v>16</v>
      </c>
      <c r="B39" s="1">
        <v>4</v>
      </c>
      <c r="C39" s="2">
        <v>36926</v>
      </c>
      <c r="D39" s="3">
        <v>0.7083333333333334</v>
      </c>
      <c r="E39" s="4">
        <v>-16.666666</v>
      </c>
      <c r="F39" s="4">
        <v>40.5</v>
      </c>
      <c r="G39" s="4"/>
      <c r="H39">
        <v>22</v>
      </c>
      <c r="I39">
        <v>40</v>
      </c>
      <c r="J39">
        <v>486</v>
      </c>
      <c r="K39">
        <v>780</v>
      </c>
      <c r="L39">
        <v>1007</v>
      </c>
      <c r="M39" s="4">
        <f t="shared" si="8"/>
        <v>0.3769230769230769</v>
      </c>
      <c r="N39" s="4">
        <f t="shared" si="9"/>
        <v>0.5173783515392254</v>
      </c>
      <c r="O39" s="4">
        <f t="shared" si="10"/>
        <v>1.772108843537415</v>
      </c>
      <c r="P39" s="4">
        <f t="shared" si="11"/>
        <v>1.291025641025641</v>
      </c>
    </row>
    <row r="40" spans="1:16" ht="12.75">
      <c r="A40" t="s">
        <v>16</v>
      </c>
      <c r="B40" s="1">
        <v>4</v>
      </c>
      <c r="C40" s="2">
        <v>36926</v>
      </c>
      <c r="D40" s="3">
        <v>0.7083333333333334</v>
      </c>
      <c r="E40" s="4">
        <v>-16.666666</v>
      </c>
      <c r="F40" s="4">
        <v>40.5</v>
      </c>
      <c r="G40" s="4"/>
      <c r="H40">
        <v>23</v>
      </c>
      <c r="I40">
        <v>20</v>
      </c>
      <c r="J40">
        <v>452</v>
      </c>
      <c r="K40">
        <v>708</v>
      </c>
      <c r="L40">
        <v>916</v>
      </c>
      <c r="M40" s="4">
        <f t="shared" si="8"/>
        <v>0.3615819209039548</v>
      </c>
      <c r="N40" s="4">
        <f t="shared" si="9"/>
        <v>0.5065502183406113</v>
      </c>
      <c r="O40" s="4">
        <f t="shared" si="10"/>
        <v>1.8125</v>
      </c>
      <c r="P40" s="4">
        <f t="shared" si="11"/>
        <v>1.2937853107344632</v>
      </c>
    </row>
    <row r="41" spans="1:16" ht="12.75">
      <c r="A41" t="s">
        <v>16</v>
      </c>
      <c r="B41" s="1">
        <v>4</v>
      </c>
      <c r="C41" s="2">
        <v>36926</v>
      </c>
      <c r="D41" s="3">
        <v>0.7083333333333334</v>
      </c>
      <c r="E41" s="4">
        <v>-16.666666</v>
      </c>
      <c r="F41" s="4">
        <v>40.5</v>
      </c>
      <c r="G41" s="4"/>
      <c r="H41">
        <v>24</v>
      </c>
      <c r="I41">
        <v>5</v>
      </c>
      <c r="J41">
        <v>417</v>
      </c>
      <c r="K41">
        <v>624</v>
      </c>
      <c r="L41">
        <v>811</v>
      </c>
      <c r="M41" s="4">
        <f t="shared" si="8"/>
        <v>0.3317307692307692</v>
      </c>
      <c r="N41" s="4">
        <f t="shared" si="9"/>
        <v>0.48581997533908755</v>
      </c>
      <c r="O41" s="4">
        <f t="shared" si="10"/>
        <v>1.9033816425120773</v>
      </c>
      <c r="P41" s="4">
        <f t="shared" si="11"/>
        <v>1.2996794871794872</v>
      </c>
    </row>
    <row r="42" spans="1:16" ht="12.75">
      <c r="A42" t="s">
        <v>16</v>
      </c>
      <c r="B42" s="1">
        <v>5</v>
      </c>
      <c r="C42" s="2">
        <v>36927</v>
      </c>
      <c r="D42" s="3">
        <v>0</v>
      </c>
      <c r="E42" s="4">
        <v>-16.666666</v>
      </c>
      <c r="F42" s="4">
        <v>41</v>
      </c>
      <c r="G42" s="4"/>
      <c r="M42" s="4"/>
      <c r="N42" s="4"/>
      <c r="O42" s="4"/>
      <c r="P42" s="4"/>
    </row>
    <row r="43" spans="1:16" ht="12.75">
      <c r="A43" t="s">
        <v>16</v>
      </c>
      <c r="B43" s="1">
        <v>5</v>
      </c>
      <c r="C43" s="2">
        <v>36927</v>
      </c>
      <c r="D43" s="3">
        <v>0</v>
      </c>
      <c r="E43" s="4">
        <v>-16.666666</v>
      </c>
      <c r="F43" s="4">
        <v>41</v>
      </c>
      <c r="G43" s="4"/>
      <c r="M43" s="4"/>
      <c r="N43" s="4"/>
      <c r="O43" s="4"/>
      <c r="P43" s="4"/>
    </row>
    <row r="44" spans="1:16" ht="12.75">
      <c r="A44" t="s">
        <v>16</v>
      </c>
      <c r="B44" s="1">
        <v>5</v>
      </c>
      <c r="C44" s="2">
        <v>36927</v>
      </c>
      <c r="D44" s="3">
        <v>0</v>
      </c>
      <c r="E44" s="4">
        <v>-16.666666</v>
      </c>
      <c r="F44" s="4">
        <v>41</v>
      </c>
      <c r="G44" s="4"/>
      <c r="M44" s="4"/>
      <c r="N44" s="4"/>
      <c r="O44" s="4"/>
      <c r="P44" s="4"/>
    </row>
    <row r="45" spans="1:16" ht="12.75">
      <c r="A45" t="s">
        <v>16</v>
      </c>
      <c r="B45" s="1">
        <v>5</v>
      </c>
      <c r="C45" s="2">
        <v>36927</v>
      </c>
      <c r="D45" s="3">
        <v>0</v>
      </c>
      <c r="E45" s="4">
        <v>-16.666666</v>
      </c>
      <c r="F45" s="4">
        <v>41</v>
      </c>
      <c r="G45" s="4"/>
      <c r="M45" s="4"/>
      <c r="N45" s="4"/>
      <c r="O45" s="4"/>
      <c r="P45" s="4"/>
    </row>
    <row r="46" spans="1:16" ht="12.75">
      <c r="A46" t="s">
        <v>16</v>
      </c>
      <c r="B46" s="1">
        <v>5</v>
      </c>
      <c r="C46" s="2">
        <v>36927</v>
      </c>
      <c r="D46" s="3">
        <v>0</v>
      </c>
      <c r="E46" s="4">
        <v>-16.666666</v>
      </c>
      <c r="F46" s="4">
        <v>41</v>
      </c>
      <c r="G46" s="4">
        <v>66790</v>
      </c>
      <c r="H46">
        <v>18</v>
      </c>
      <c r="I46">
        <v>100</v>
      </c>
      <c r="J46">
        <v>501</v>
      </c>
      <c r="K46">
        <v>833</v>
      </c>
      <c r="L46">
        <v>1116</v>
      </c>
      <c r="M46" s="4">
        <f aca="true" t="shared" si="12" ref="M46:M77">+(K46-J46)/K46</f>
        <v>0.3985594237695078</v>
      </c>
      <c r="N46" s="4">
        <f aca="true" t="shared" si="13" ref="N46:N77">+(L46-J46)/L46</f>
        <v>0.5510752688172043</v>
      </c>
      <c r="O46" s="4">
        <f aca="true" t="shared" si="14" ref="O46:O77">+(L46-J46)/(K46-J46)</f>
        <v>1.8524096385542168</v>
      </c>
      <c r="P46" s="4">
        <f aca="true" t="shared" si="15" ref="P46:P77">+L46/K46</f>
        <v>1.339735894357743</v>
      </c>
    </row>
    <row r="47" spans="1:16" ht="12.75">
      <c r="A47" t="s">
        <v>16</v>
      </c>
      <c r="B47" s="1">
        <v>5</v>
      </c>
      <c r="C47" s="2">
        <v>36927</v>
      </c>
      <c r="D47" s="3">
        <v>0</v>
      </c>
      <c r="E47" s="4">
        <v>-16.666666</v>
      </c>
      <c r="F47" s="4">
        <v>41</v>
      </c>
      <c r="G47" s="4"/>
      <c r="H47">
        <v>19</v>
      </c>
      <c r="I47">
        <v>80</v>
      </c>
      <c r="J47">
        <v>576</v>
      </c>
      <c r="K47">
        <v>963</v>
      </c>
      <c r="L47">
        <v>1265</v>
      </c>
      <c r="M47" s="4">
        <f t="shared" si="12"/>
        <v>0.40186915887850466</v>
      </c>
      <c r="N47" s="4">
        <f t="shared" si="13"/>
        <v>0.5446640316205533</v>
      </c>
      <c r="O47" s="4">
        <f t="shared" si="14"/>
        <v>1.7803617571059431</v>
      </c>
      <c r="P47" s="4">
        <f t="shared" si="15"/>
        <v>1.3136033229491173</v>
      </c>
    </row>
    <row r="48" spans="1:16" ht="12.75">
      <c r="A48" t="s">
        <v>16</v>
      </c>
      <c r="B48" s="1">
        <v>5</v>
      </c>
      <c r="C48" s="2">
        <v>36927</v>
      </c>
      <c r="D48" s="3">
        <v>0</v>
      </c>
      <c r="E48" s="4">
        <v>-16.666666</v>
      </c>
      <c r="F48" s="4">
        <v>41</v>
      </c>
      <c r="G48" s="4"/>
      <c r="H48">
        <v>20</v>
      </c>
      <c r="I48">
        <v>60</v>
      </c>
      <c r="J48">
        <v>552</v>
      </c>
      <c r="K48">
        <v>910</v>
      </c>
      <c r="L48">
        <v>1178</v>
      </c>
      <c r="M48" s="4">
        <f t="shared" si="12"/>
        <v>0.3934065934065934</v>
      </c>
      <c r="N48" s="4">
        <f t="shared" si="13"/>
        <v>0.5314091680814941</v>
      </c>
      <c r="O48" s="4">
        <f t="shared" si="14"/>
        <v>1.7486033519553073</v>
      </c>
      <c r="P48" s="4">
        <f t="shared" si="15"/>
        <v>1.2945054945054946</v>
      </c>
    </row>
    <row r="49" spans="1:16" ht="12.75">
      <c r="A49" t="s">
        <v>16</v>
      </c>
      <c r="B49" s="1">
        <v>5</v>
      </c>
      <c r="C49" s="2">
        <v>36927</v>
      </c>
      <c r="D49" s="3">
        <v>0</v>
      </c>
      <c r="E49" s="4">
        <v>-16.666666</v>
      </c>
      <c r="F49" s="4">
        <v>41</v>
      </c>
      <c r="G49" s="4"/>
      <c r="H49">
        <v>24</v>
      </c>
      <c r="I49">
        <v>5</v>
      </c>
      <c r="J49">
        <v>652</v>
      </c>
      <c r="K49">
        <v>989</v>
      </c>
      <c r="L49">
        <v>1289</v>
      </c>
      <c r="M49" s="4">
        <f t="shared" si="12"/>
        <v>0.34074823053589487</v>
      </c>
      <c r="N49" s="4">
        <f t="shared" si="13"/>
        <v>0.49418153607447635</v>
      </c>
      <c r="O49" s="4">
        <f t="shared" si="14"/>
        <v>1.8902077151335313</v>
      </c>
      <c r="P49" s="4">
        <f t="shared" si="15"/>
        <v>1.3033367037411527</v>
      </c>
    </row>
    <row r="50" spans="1:16" ht="12.75">
      <c r="A50" t="s">
        <v>16</v>
      </c>
      <c r="B50" s="1">
        <v>6</v>
      </c>
      <c r="C50" s="2">
        <v>36927</v>
      </c>
      <c r="D50" s="3">
        <v>0.25</v>
      </c>
      <c r="E50" s="4">
        <v>-16.666666</v>
      </c>
      <c r="F50" s="4">
        <v>41.5</v>
      </c>
      <c r="G50" s="4">
        <v>44905</v>
      </c>
      <c r="H50">
        <v>1</v>
      </c>
      <c r="I50">
        <v>2000</v>
      </c>
      <c r="J50">
        <v>231</v>
      </c>
      <c r="K50">
        <v>388</v>
      </c>
      <c r="L50">
        <v>483</v>
      </c>
      <c r="M50" s="4">
        <f t="shared" si="12"/>
        <v>0.40463917525773196</v>
      </c>
      <c r="N50" s="4">
        <f t="shared" si="13"/>
        <v>0.5217391304347826</v>
      </c>
      <c r="O50" s="4">
        <f t="shared" si="14"/>
        <v>1.605095541401274</v>
      </c>
      <c r="P50" s="4">
        <f t="shared" si="15"/>
        <v>1.2448453608247423</v>
      </c>
    </row>
    <row r="51" spans="1:16" ht="12.75">
      <c r="A51" t="s">
        <v>16</v>
      </c>
      <c r="B51" s="1">
        <v>6</v>
      </c>
      <c r="C51" s="2">
        <v>36927</v>
      </c>
      <c r="D51" s="3">
        <v>0.25</v>
      </c>
      <c r="E51" s="4">
        <v>-16.666666</v>
      </c>
      <c r="F51" s="4">
        <v>41.5</v>
      </c>
      <c r="G51" s="4"/>
      <c r="H51">
        <v>5</v>
      </c>
      <c r="I51">
        <v>600</v>
      </c>
      <c r="J51">
        <v>372</v>
      </c>
      <c r="K51">
        <v>600</v>
      </c>
      <c r="L51">
        <v>792</v>
      </c>
      <c r="M51" s="4">
        <f t="shared" si="12"/>
        <v>0.38</v>
      </c>
      <c r="N51" s="4">
        <f t="shared" si="13"/>
        <v>0.5303030303030303</v>
      </c>
      <c r="O51" s="4">
        <f t="shared" si="14"/>
        <v>1.8421052631578947</v>
      </c>
      <c r="P51" s="4">
        <f t="shared" si="15"/>
        <v>1.32</v>
      </c>
    </row>
    <row r="52" spans="1:16" ht="12.75">
      <c r="A52" t="s">
        <v>16</v>
      </c>
      <c r="B52" s="1">
        <v>6</v>
      </c>
      <c r="C52" s="2">
        <v>36927</v>
      </c>
      <c r="D52" s="3">
        <v>0.25</v>
      </c>
      <c r="E52" s="4">
        <v>-16.666666</v>
      </c>
      <c r="F52" s="4">
        <v>41.5</v>
      </c>
      <c r="G52" s="4"/>
      <c r="H52">
        <v>8</v>
      </c>
      <c r="I52">
        <v>300</v>
      </c>
      <c r="J52">
        <v>333</v>
      </c>
      <c r="K52">
        <v>540</v>
      </c>
      <c r="L52">
        <v>775</v>
      </c>
      <c r="M52" s="4">
        <f t="shared" si="12"/>
        <v>0.38333333333333336</v>
      </c>
      <c r="N52" s="4">
        <f t="shared" si="13"/>
        <v>0.5703225806451613</v>
      </c>
      <c r="O52" s="4">
        <f t="shared" si="14"/>
        <v>2.135265700483092</v>
      </c>
      <c r="P52" s="4">
        <f t="shared" si="15"/>
        <v>1.4351851851851851</v>
      </c>
    </row>
    <row r="53" spans="1:16" ht="12.75">
      <c r="A53" t="s">
        <v>16</v>
      </c>
      <c r="B53" s="1">
        <v>6</v>
      </c>
      <c r="C53" s="2">
        <v>36927</v>
      </c>
      <c r="D53" s="3">
        <v>0.25</v>
      </c>
      <c r="E53" s="4">
        <v>-16.666666</v>
      </c>
      <c r="F53" s="4">
        <v>41.5</v>
      </c>
      <c r="G53" s="4"/>
      <c r="H53">
        <v>18</v>
      </c>
      <c r="I53">
        <v>50</v>
      </c>
      <c r="J53">
        <v>528</v>
      </c>
      <c r="K53">
        <v>891</v>
      </c>
      <c r="L53">
        <v>1183</v>
      </c>
      <c r="M53" s="4">
        <f t="shared" si="12"/>
        <v>0.4074074074074074</v>
      </c>
      <c r="N53" s="4">
        <f t="shared" si="13"/>
        <v>0.5536770921386306</v>
      </c>
      <c r="O53" s="4">
        <f t="shared" si="14"/>
        <v>1.8044077134986225</v>
      </c>
      <c r="P53" s="4">
        <f t="shared" si="15"/>
        <v>1.3277216610549945</v>
      </c>
    </row>
    <row r="54" spans="1:16" ht="12.75">
      <c r="A54" t="s">
        <v>16</v>
      </c>
      <c r="B54" s="1">
        <v>6</v>
      </c>
      <c r="C54" s="2">
        <v>36927</v>
      </c>
      <c r="D54" s="3">
        <v>0.25</v>
      </c>
      <c r="E54" s="4">
        <v>-16.666666</v>
      </c>
      <c r="F54" s="4">
        <v>41.5</v>
      </c>
      <c r="G54" s="4"/>
      <c r="H54">
        <v>20</v>
      </c>
      <c r="I54">
        <v>40</v>
      </c>
      <c r="J54">
        <v>547</v>
      </c>
      <c r="K54">
        <v>899</v>
      </c>
      <c r="L54">
        <v>1200</v>
      </c>
      <c r="M54" s="4">
        <f t="shared" si="12"/>
        <v>0.39154616240266965</v>
      </c>
      <c r="N54" s="4">
        <f t="shared" si="13"/>
        <v>0.5441666666666667</v>
      </c>
      <c r="O54" s="4">
        <f t="shared" si="14"/>
        <v>1.8551136363636365</v>
      </c>
      <c r="P54" s="4">
        <f t="shared" si="15"/>
        <v>1.3348164627363737</v>
      </c>
    </row>
    <row r="55" spans="1:16" ht="12.75">
      <c r="A55" t="s">
        <v>16</v>
      </c>
      <c r="B55" s="1">
        <v>6</v>
      </c>
      <c r="C55" s="2">
        <v>36927</v>
      </c>
      <c r="D55" s="3">
        <v>0.25</v>
      </c>
      <c r="E55" s="4">
        <v>-16.666666</v>
      </c>
      <c r="F55" s="4">
        <v>41.5</v>
      </c>
      <c r="G55" s="4"/>
      <c r="H55">
        <v>22</v>
      </c>
      <c r="I55">
        <v>20</v>
      </c>
      <c r="J55">
        <v>512</v>
      </c>
      <c r="K55">
        <v>865</v>
      </c>
      <c r="L55">
        <v>1140</v>
      </c>
      <c r="M55" s="4">
        <f t="shared" si="12"/>
        <v>0.40809248554913297</v>
      </c>
      <c r="N55" s="4">
        <f t="shared" si="13"/>
        <v>0.5508771929824562</v>
      </c>
      <c r="O55" s="4">
        <f t="shared" si="14"/>
        <v>1.7790368271954675</v>
      </c>
      <c r="P55" s="4">
        <f t="shared" si="15"/>
        <v>1.3179190751445087</v>
      </c>
    </row>
    <row r="56" spans="1:16" ht="12.75">
      <c r="A56" t="s">
        <v>16</v>
      </c>
      <c r="B56" s="1">
        <v>6</v>
      </c>
      <c r="C56" s="2">
        <v>36927</v>
      </c>
      <c r="D56" s="3">
        <v>0.25</v>
      </c>
      <c r="E56" s="4">
        <v>-16.666666</v>
      </c>
      <c r="F56" s="4">
        <v>41.5</v>
      </c>
      <c r="G56" s="4"/>
      <c r="H56">
        <v>24</v>
      </c>
      <c r="I56">
        <v>5</v>
      </c>
      <c r="J56">
        <v>510</v>
      </c>
      <c r="K56">
        <v>825</v>
      </c>
      <c r="L56">
        <v>1110</v>
      </c>
      <c r="M56" s="4">
        <f t="shared" si="12"/>
        <v>0.38181818181818183</v>
      </c>
      <c r="N56" s="4">
        <f t="shared" si="13"/>
        <v>0.5405405405405406</v>
      </c>
      <c r="O56" s="4">
        <f t="shared" si="14"/>
        <v>1.9047619047619047</v>
      </c>
      <c r="P56" s="4">
        <f t="shared" si="15"/>
        <v>1.3454545454545455</v>
      </c>
    </row>
    <row r="57" spans="1:16" ht="12.75">
      <c r="A57" t="s">
        <v>16</v>
      </c>
      <c r="B57" s="1">
        <v>7</v>
      </c>
      <c r="C57" s="2">
        <v>36928</v>
      </c>
      <c r="D57" s="3">
        <v>0.75</v>
      </c>
      <c r="E57" s="4">
        <v>-16.666666</v>
      </c>
      <c r="F57" s="4">
        <v>42</v>
      </c>
      <c r="G57" s="4">
        <v>66492</v>
      </c>
      <c r="H57">
        <v>19</v>
      </c>
      <c r="I57">
        <v>200</v>
      </c>
      <c r="J57">
        <v>15.3</v>
      </c>
      <c r="K57">
        <v>12</v>
      </c>
      <c r="L57">
        <v>15</v>
      </c>
      <c r="M57" s="4">
        <f t="shared" si="12"/>
        <v>-0.2750000000000001</v>
      </c>
      <c r="N57" s="4">
        <f t="shared" si="13"/>
        <v>-0.02000000000000005</v>
      </c>
      <c r="O57" s="4">
        <f t="shared" si="14"/>
        <v>0.0909090909090911</v>
      </c>
      <c r="P57" s="4">
        <f t="shared" si="15"/>
        <v>1.25</v>
      </c>
    </row>
    <row r="58" spans="1:16" ht="12.75">
      <c r="A58" t="s">
        <v>16</v>
      </c>
      <c r="B58" s="1">
        <v>7</v>
      </c>
      <c r="C58" s="2">
        <v>36928</v>
      </c>
      <c r="D58" s="3">
        <v>0.75</v>
      </c>
      <c r="E58" s="4">
        <v>-16.666666</v>
      </c>
      <c r="F58" s="4">
        <v>42</v>
      </c>
      <c r="G58" s="4"/>
      <c r="H58">
        <v>21</v>
      </c>
      <c r="I58">
        <v>150</v>
      </c>
      <c r="J58">
        <v>343</v>
      </c>
      <c r="K58">
        <v>517</v>
      </c>
      <c r="L58">
        <v>710</v>
      </c>
      <c r="M58" s="4">
        <f t="shared" si="12"/>
        <v>0.3365570599613153</v>
      </c>
      <c r="N58" s="4">
        <f t="shared" si="13"/>
        <v>0.5169014084507042</v>
      </c>
      <c r="O58" s="4">
        <f t="shared" si="14"/>
        <v>2.1091954022988504</v>
      </c>
      <c r="P58" s="4">
        <f t="shared" si="15"/>
        <v>1.3733075435203095</v>
      </c>
    </row>
    <row r="59" spans="1:16" ht="12.75">
      <c r="A59" t="s">
        <v>16</v>
      </c>
      <c r="B59" s="1">
        <v>7</v>
      </c>
      <c r="C59" s="2">
        <v>36928</v>
      </c>
      <c r="D59" s="3">
        <v>0.75</v>
      </c>
      <c r="E59" s="4">
        <v>-16.666666</v>
      </c>
      <c r="F59" s="4">
        <v>42</v>
      </c>
      <c r="G59" s="4"/>
      <c r="H59">
        <v>23</v>
      </c>
      <c r="I59">
        <v>50</v>
      </c>
      <c r="J59">
        <v>428</v>
      </c>
      <c r="K59">
        <v>680</v>
      </c>
      <c r="L59">
        <v>910</v>
      </c>
      <c r="M59" s="4">
        <f t="shared" si="12"/>
        <v>0.37058823529411766</v>
      </c>
      <c r="N59" s="4">
        <f t="shared" si="13"/>
        <v>0.5296703296703297</v>
      </c>
      <c r="O59" s="4">
        <f t="shared" si="14"/>
        <v>1.9126984126984128</v>
      </c>
      <c r="P59" s="4">
        <f t="shared" si="15"/>
        <v>1.338235294117647</v>
      </c>
    </row>
    <row r="60" spans="1:16" ht="12.75">
      <c r="A60" t="s">
        <v>16</v>
      </c>
      <c r="B60" s="1">
        <v>7</v>
      </c>
      <c r="C60" s="2">
        <v>36928</v>
      </c>
      <c r="D60" s="3">
        <v>0.75</v>
      </c>
      <c r="E60" s="4">
        <v>-16.666666</v>
      </c>
      <c r="F60" s="4">
        <v>42</v>
      </c>
      <c r="G60" s="4"/>
      <c r="H60">
        <v>24</v>
      </c>
      <c r="I60">
        <v>20</v>
      </c>
      <c r="J60">
        <v>472</v>
      </c>
      <c r="K60">
        <v>717</v>
      </c>
      <c r="L60">
        <v>904</v>
      </c>
      <c r="M60" s="4">
        <f t="shared" si="12"/>
        <v>0.3417015341701534</v>
      </c>
      <c r="N60" s="4">
        <f t="shared" si="13"/>
        <v>0.4778761061946903</v>
      </c>
      <c r="O60" s="4">
        <f t="shared" si="14"/>
        <v>1.763265306122449</v>
      </c>
      <c r="P60" s="4">
        <f t="shared" si="15"/>
        <v>1.2608089260808926</v>
      </c>
    </row>
    <row r="61" spans="1:16" ht="12.75">
      <c r="A61" t="s">
        <v>16</v>
      </c>
      <c r="B61" s="1">
        <v>8</v>
      </c>
      <c r="C61" s="2">
        <v>36928</v>
      </c>
      <c r="D61" s="3">
        <v>0.9166666666666666</v>
      </c>
      <c r="E61" s="4">
        <v>-16.666666</v>
      </c>
      <c r="F61" s="4">
        <v>42.5</v>
      </c>
      <c r="G61" s="4">
        <v>38972</v>
      </c>
      <c r="H61">
        <v>9</v>
      </c>
      <c r="I61">
        <v>200</v>
      </c>
      <c r="J61">
        <v>77.2</v>
      </c>
      <c r="K61">
        <v>119</v>
      </c>
      <c r="L61">
        <v>160</v>
      </c>
      <c r="M61" s="4">
        <f t="shared" si="12"/>
        <v>0.35126050420168065</v>
      </c>
      <c r="N61" s="4">
        <f t="shared" si="13"/>
        <v>0.5175</v>
      </c>
      <c r="O61" s="4">
        <f t="shared" si="14"/>
        <v>1.9808612440191389</v>
      </c>
      <c r="P61" s="4">
        <f t="shared" si="15"/>
        <v>1.3445378151260505</v>
      </c>
    </row>
    <row r="62" spans="1:16" ht="12.75">
      <c r="A62" t="s">
        <v>16</v>
      </c>
      <c r="B62" s="1">
        <v>8</v>
      </c>
      <c r="C62" s="2">
        <v>36928</v>
      </c>
      <c r="D62" s="3">
        <v>0.9166666666666666</v>
      </c>
      <c r="E62" s="4">
        <v>-16.666666</v>
      </c>
      <c r="F62" s="4">
        <v>42.5</v>
      </c>
      <c r="G62" s="4"/>
      <c r="H62">
        <v>10</v>
      </c>
      <c r="I62">
        <v>80</v>
      </c>
      <c r="J62">
        <v>134.2</v>
      </c>
      <c r="K62">
        <v>235</v>
      </c>
      <c r="L62">
        <v>313</v>
      </c>
      <c r="M62" s="4">
        <f t="shared" si="12"/>
        <v>0.42893617021276603</v>
      </c>
      <c r="N62" s="4">
        <f t="shared" si="13"/>
        <v>0.5712460063897764</v>
      </c>
      <c r="O62" s="4">
        <f t="shared" si="14"/>
        <v>1.7738095238095237</v>
      </c>
      <c r="P62" s="4">
        <f t="shared" si="15"/>
        <v>1.3319148936170213</v>
      </c>
    </row>
    <row r="63" spans="1:16" ht="12.75">
      <c r="A63" t="s">
        <v>16</v>
      </c>
      <c r="B63" s="1">
        <v>8</v>
      </c>
      <c r="C63" s="2">
        <v>36928</v>
      </c>
      <c r="D63" s="3">
        <v>0.9166666666666666</v>
      </c>
      <c r="E63" s="4">
        <v>-16.666666</v>
      </c>
      <c r="F63" s="4">
        <v>42.5</v>
      </c>
      <c r="G63" s="4"/>
      <c r="H63">
        <v>11</v>
      </c>
      <c r="I63">
        <v>50</v>
      </c>
      <c r="J63">
        <v>328</v>
      </c>
      <c r="K63">
        <v>548</v>
      </c>
      <c r="L63">
        <v>730</v>
      </c>
      <c r="M63" s="4">
        <f t="shared" si="12"/>
        <v>0.40145985401459855</v>
      </c>
      <c r="N63" s="4">
        <f t="shared" si="13"/>
        <v>0.5506849315068493</v>
      </c>
      <c r="O63" s="4">
        <f t="shared" si="14"/>
        <v>1.8272727272727274</v>
      </c>
      <c r="P63" s="4">
        <f t="shared" si="15"/>
        <v>1.332116788321168</v>
      </c>
    </row>
    <row r="64" spans="1:16" ht="12.75">
      <c r="A64" t="s">
        <v>16</v>
      </c>
      <c r="B64" s="1">
        <v>8</v>
      </c>
      <c r="C64" s="2">
        <v>36928</v>
      </c>
      <c r="D64" s="3">
        <v>0.9166666666666666</v>
      </c>
      <c r="E64" s="4">
        <v>-16.666666</v>
      </c>
      <c r="F64" s="4">
        <v>42.5</v>
      </c>
      <c r="G64" s="4"/>
      <c r="H64">
        <v>12</v>
      </c>
      <c r="I64">
        <v>20</v>
      </c>
      <c r="J64">
        <v>423</v>
      </c>
      <c r="K64">
        <v>742</v>
      </c>
      <c r="L64">
        <v>927</v>
      </c>
      <c r="M64" s="4">
        <f t="shared" si="12"/>
        <v>0.4299191374663073</v>
      </c>
      <c r="N64" s="4">
        <f t="shared" si="13"/>
        <v>0.5436893203883495</v>
      </c>
      <c r="O64" s="4">
        <f t="shared" si="14"/>
        <v>1.5799373040752351</v>
      </c>
      <c r="P64" s="4">
        <f t="shared" si="15"/>
        <v>1.2493261455525606</v>
      </c>
    </row>
    <row r="65" spans="1:16" ht="12.75">
      <c r="A65" t="s">
        <v>16</v>
      </c>
      <c r="B65" s="1">
        <v>10</v>
      </c>
      <c r="C65" s="2">
        <v>36929</v>
      </c>
      <c r="D65" s="3">
        <v>0.4583333333333333</v>
      </c>
      <c r="E65" s="4">
        <v>-16.666666</v>
      </c>
      <c r="F65" s="4">
        <v>43.5</v>
      </c>
      <c r="G65" s="4">
        <v>55000</v>
      </c>
      <c r="H65">
        <v>9</v>
      </c>
      <c r="I65">
        <v>200</v>
      </c>
      <c r="J65">
        <v>8.6</v>
      </c>
      <c r="K65">
        <v>15.3</v>
      </c>
      <c r="L65">
        <v>25</v>
      </c>
      <c r="M65" s="4">
        <f t="shared" si="12"/>
        <v>0.4379084967320262</v>
      </c>
      <c r="N65" s="4">
        <f t="shared" si="13"/>
        <v>0.6559999999999999</v>
      </c>
      <c r="O65" s="4">
        <f t="shared" si="14"/>
        <v>2.4477611940298503</v>
      </c>
      <c r="P65" s="4">
        <f t="shared" si="15"/>
        <v>1.6339869281045751</v>
      </c>
    </row>
    <row r="66" spans="1:16" ht="12.75">
      <c r="A66" t="s">
        <v>16</v>
      </c>
      <c r="B66" s="1">
        <v>10</v>
      </c>
      <c r="C66" s="2">
        <v>36929</v>
      </c>
      <c r="D66" s="3">
        <v>0.4583333333333333</v>
      </c>
      <c r="E66" s="4">
        <v>-16.666666</v>
      </c>
      <c r="F66" s="4">
        <v>43.5</v>
      </c>
      <c r="G66" s="4"/>
      <c r="H66">
        <v>10</v>
      </c>
      <c r="I66">
        <v>100</v>
      </c>
      <c r="J66">
        <v>323</v>
      </c>
      <c r="K66">
        <v>535</v>
      </c>
      <c r="L66">
        <v>734</v>
      </c>
      <c r="M66" s="4">
        <f t="shared" si="12"/>
        <v>0.39626168224299063</v>
      </c>
      <c r="N66" s="4">
        <f t="shared" si="13"/>
        <v>0.5599455040871935</v>
      </c>
      <c r="O66" s="4">
        <f t="shared" si="14"/>
        <v>1.9386792452830188</v>
      </c>
      <c r="P66" s="4">
        <f t="shared" si="15"/>
        <v>1.37196261682243</v>
      </c>
    </row>
    <row r="67" spans="1:16" ht="12.75">
      <c r="A67" t="s">
        <v>16</v>
      </c>
      <c r="B67" s="1">
        <v>10</v>
      </c>
      <c r="C67" s="2">
        <v>36929</v>
      </c>
      <c r="D67" s="3">
        <v>0.4583333333333333</v>
      </c>
      <c r="E67" s="4">
        <v>-16.666666</v>
      </c>
      <c r="F67" s="4">
        <v>43.5</v>
      </c>
      <c r="G67" s="4"/>
      <c r="H67">
        <v>11</v>
      </c>
      <c r="I67">
        <v>50</v>
      </c>
      <c r="J67">
        <v>359</v>
      </c>
      <c r="K67">
        <v>575</v>
      </c>
      <c r="L67">
        <v>780</v>
      </c>
      <c r="M67" s="4">
        <f t="shared" si="12"/>
        <v>0.37565217391304345</v>
      </c>
      <c r="N67" s="4">
        <f t="shared" si="13"/>
        <v>0.5397435897435897</v>
      </c>
      <c r="O67" s="4">
        <f t="shared" si="14"/>
        <v>1.9490740740740742</v>
      </c>
      <c r="P67" s="4">
        <f t="shared" si="15"/>
        <v>1.3565217391304347</v>
      </c>
    </row>
    <row r="68" spans="1:16" ht="12.75">
      <c r="A68" t="s">
        <v>16</v>
      </c>
      <c r="B68" s="1">
        <v>10</v>
      </c>
      <c r="C68" s="2">
        <v>36929</v>
      </c>
      <c r="D68" s="3">
        <v>0.4583333333333333</v>
      </c>
      <c r="E68" s="4">
        <v>-16.666666</v>
      </c>
      <c r="F68" s="4">
        <v>43.5</v>
      </c>
      <c r="G68" s="4"/>
      <c r="H68">
        <v>12</v>
      </c>
      <c r="I68">
        <v>20</v>
      </c>
      <c r="J68">
        <v>392</v>
      </c>
      <c r="K68">
        <v>685</v>
      </c>
      <c r="L68">
        <v>906</v>
      </c>
      <c r="M68" s="4">
        <f t="shared" si="12"/>
        <v>0.42773722627737226</v>
      </c>
      <c r="N68" s="4">
        <f t="shared" si="13"/>
        <v>0.5673289183222958</v>
      </c>
      <c r="O68" s="4">
        <f t="shared" si="14"/>
        <v>1.7542662116040955</v>
      </c>
      <c r="P68" s="4">
        <f t="shared" si="15"/>
        <v>1.3226277372262774</v>
      </c>
    </row>
    <row r="69" spans="1:16" ht="12.75">
      <c r="A69" t="s">
        <v>16</v>
      </c>
      <c r="B69" s="1">
        <v>11</v>
      </c>
      <c r="C69" s="2">
        <v>36929</v>
      </c>
      <c r="D69" s="3">
        <v>0.6666666666666666</v>
      </c>
      <c r="E69" s="4">
        <v>-16.666666</v>
      </c>
      <c r="F69" s="4">
        <v>44</v>
      </c>
      <c r="G69" s="4">
        <v>37005</v>
      </c>
      <c r="H69">
        <v>10</v>
      </c>
      <c r="I69">
        <v>100</v>
      </c>
      <c r="J69">
        <v>200</v>
      </c>
      <c r="K69">
        <v>340</v>
      </c>
      <c r="L69">
        <v>479</v>
      </c>
      <c r="M69" s="4">
        <f t="shared" si="12"/>
        <v>0.4117647058823529</v>
      </c>
      <c r="N69" s="4">
        <f t="shared" si="13"/>
        <v>0.5824634655532359</v>
      </c>
      <c r="O69" s="4">
        <f t="shared" si="14"/>
        <v>1.9928571428571429</v>
      </c>
      <c r="P69" s="4">
        <f t="shared" si="15"/>
        <v>1.4088235294117648</v>
      </c>
    </row>
    <row r="70" spans="1:16" ht="12.75">
      <c r="A70" t="s">
        <v>16</v>
      </c>
      <c r="B70" s="1">
        <v>11</v>
      </c>
      <c r="C70" s="2">
        <v>36929</v>
      </c>
      <c r="D70" s="3">
        <v>0.6666666666666666</v>
      </c>
      <c r="E70" s="4">
        <v>-16.666666</v>
      </c>
      <c r="F70" s="4">
        <v>44</v>
      </c>
      <c r="G70" s="4"/>
      <c r="H70">
        <v>11</v>
      </c>
      <c r="I70">
        <v>50</v>
      </c>
      <c r="J70">
        <v>292</v>
      </c>
      <c r="K70">
        <v>500</v>
      </c>
      <c r="L70">
        <v>679</v>
      </c>
      <c r="M70" s="4">
        <f t="shared" si="12"/>
        <v>0.416</v>
      </c>
      <c r="N70" s="4">
        <f t="shared" si="13"/>
        <v>0.5699558173784978</v>
      </c>
      <c r="O70" s="4">
        <f t="shared" si="14"/>
        <v>1.8605769230769231</v>
      </c>
      <c r="P70" s="4">
        <f t="shared" si="15"/>
        <v>1.358</v>
      </c>
    </row>
    <row r="71" spans="1:16" ht="12.75">
      <c r="A71" t="s">
        <v>16</v>
      </c>
      <c r="B71" s="1">
        <v>11</v>
      </c>
      <c r="C71" s="2">
        <v>36929</v>
      </c>
      <c r="D71" s="3">
        <v>0.6666666666666666</v>
      </c>
      <c r="E71" s="4">
        <v>-16.666666</v>
      </c>
      <c r="F71" s="4">
        <v>44</v>
      </c>
      <c r="G71" s="4"/>
      <c r="H71">
        <v>12</v>
      </c>
      <c r="I71">
        <v>20</v>
      </c>
      <c r="J71">
        <v>293</v>
      </c>
      <c r="K71">
        <v>495</v>
      </c>
      <c r="L71">
        <v>642</v>
      </c>
      <c r="M71" s="4">
        <f t="shared" si="12"/>
        <v>0.4080808080808081</v>
      </c>
      <c r="N71" s="4">
        <f t="shared" si="13"/>
        <v>0.543613707165109</v>
      </c>
      <c r="O71" s="4">
        <f t="shared" si="14"/>
        <v>1.7277227722772277</v>
      </c>
      <c r="P71" s="4">
        <f t="shared" si="15"/>
        <v>1.2969696969696969</v>
      </c>
    </row>
    <row r="72" spans="1:16" ht="12.75">
      <c r="A72" t="s">
        <v>16</v>
      </c>
      <c r="B72" s="1">
        <v>12</v>
      </c>
      <c r="C72" s="2">
        <v>36929</v>
      </c>
      <c r="D72" s="3">
        <v>0.9166666666666666</v>
      </c>
      <c r="E72" s="4">
        <v>-16.666666</v>
      </c>
      <c r="F72" s="4">
        <v>44.5</v>
      </c>
      <c r="G72" s="4">
        <v>51575</v>
      </c>
      <c r="H72">
        <v>9</v>
      </c>
      <c r="I72">
        <v>200</v>
      </c>
      <c r="J72">
        <v>195</v>
      </c>
      <c r="K72">
        <v>345</v>
      </c>
      <c r="L72">
        <v>483</v>
      </c>
      <c r="M72" s="4">
        <f t="shared" si="12"/>
        <v>0.43478260869565216</v>
      </c>
      <c r="N72" s="4">
        <f t="shared" si="13"/>
        <v>0.5962732919254659</v>
      </c>
      <c r="O72" s="4">
        <f t="shared" si="14"/>
        <v>1.92</v>
      </c>
      <c r="P72" s="4">
        <f t="shared" si="15"/>
        <v>1.4</v>
      </c>
    </row>
    <row r="73" spans="1:16" ht="12.75">
      <c r="A73" t="s">
        <v>16</v>
      </c>
      <c r="B73" s="1">
        <v>12</v>
      </c>
      <c r="C73" s="2">
        <v>36929</v>
      </c>
      <c r="D73" s="3">
        <v>0.9166666666666666</v>
      </c>
      <c r="E73" s="4">
        <v>-16.666666</v>
      </c>
      <c r="F73" s="4">
        <v>44.5</v>
      </c>
      <c r="G73" s="4"/>
      <c r="H73">
        <v>10</v>
      </c>
      <c r="I73">
        <v>100</v>
      </c>
      <c r="J73">
        <v>214</v>
      </c>
      <c r="K73">
        <v>350</v>
      </c>
      <c r="L73">
        <v>486</v>
      </c>
      <c r="M73" s="4">
        <f t="shared" si="12"/>
        <v>0.38857142857142857</v>
      </c>
      <c r="N73" s="4">
        <f t="shared" si="13"/>
        <v>0.5596707818930041</v>
      </c>
      <c r="O73" s="4">
        <f t="shared" si="14"/>
        <v>2</v>
      </c>
      <c r="P73" s="4">
        <f t="shared" si="15"/>
        <v>1.3885714285714286</v>
      </c>
    </row>
    <row r="74" spans="1:16" ht="12.75">
      <c r="A74" t="s">
        <v>16</v>
      </c>
      <c r="B74" s="1">
        <v>12</v>
      </c>
      <c r="C74" s="2">
        <v>36929</v>
      </c>
      <c r="D74" s="3">
        <v>0.9166666666666666</v>
      </c>
      <c r="E74" s="4">
        <v>-16.666666</v>
      </c>
      <c r="F74" s="4">
        <v>44.5</v>
      </c>
      <c r="G74" s="4"/>
      <c r="H74">
        <v>11</v>
      </c>
      <c r="I74">
        <v>50</v>
      </c>
      <c r="J74">
        <v>255</v>
      </c>
      <c r="K74">
        <v>405</v>
      </c>
      <c r="L74">
        <v>530</v>
      </c>
      <c r="M74" s="4">
        <f t="shared" si="12"/>
        <v>0.37037037037037035</v>
      </c>
      <c r="N74" s="4">
        <f t="shared" si="13"/>
        <v>0.5188679245283019</v>
      </c>
      <c r="O74" s="4">
        <f t="shared" si="14"/>
        <v>1.8333333333333333</v>
      </c>
      <c r="P74" s="4">
        <f t="shared" si="15"/>
        <v>1.308641975308642</v>
      </c>
    </row>
    <row r="75" spans="1:16" ht="12.75">
      <c r="A75" t="s">
        <v>16</v>
      </c>
      <c r="B75" s="1">
        <v>12</v>
      </c>
      <c r="C75" s="2">
        <v>36929</v>
      </c>
      <c r="D75" s="3">
        <v>0.9166666666666666</v>
      </c>
      <c r="E75" s="4">
        <v>-16.666666</v>
      </c>
      <c r="F75" s="4">
        <v>44.5</v>
      </c>
      <c r="G75" s="4"/>
      <c r="H75">
        <v>12</v>
      </c>
      <c r="I75">
        <v>20</v>
      </c>
      <c r="J75">
        <v>233</v>
      </c>
      <c r="K75">
        <v>379</v>
      </c>
      <c r="L75">
        <v>520</v>
      </c>
      <c r="M75" s="4">
        <f t="shared" si="12"/>
        <v>0.38522427440633245</v>
      </c>
      <c r="N75" s="4">
        <f t="shared" si="13"/>
        <v>0.551923076923077</v>
      </c>
      <c r="O75" s="4">
        <f t="shared" si="14"/>
        <v>1.9657534246575343</v>
      </c>
      <c r="P75" s="4">
        <f t="shared" si="15"/>
        <v>1.3720316622691293</v>
      </c>
    </row>
    <row r="76" spans="1:16" ht="12.75">
      <c r="A76" t="s">
        <v>16</v>
      </c>
      <c r="B76" s="1">
        <v>13</v>
      </c>
      <c r="C76" s="2">
        <v>36930</v>
      </c>
      <c r="D76" s="3">
        <v>0.16666666666666666</v>
      </c>
      <c r="E76" s="4">
        <v>-17.333333333</v>
      </c>
      <c r="F76" s="4">
        <v>44.5</v>
      </c>
      <c r="G76" s="4">
        <v>28775</v>
      </c>
      <c r="H76">
        <v>10</v>
      </c>
      <c r="I76">
        <v>100</v>
      </c>
      <c r="J76">
        <v>202</v>
      </c>
      <c r="K76">
        <v>352</v>
      </c>
      <c r="L76">
        <v>468</v>
      </c>
      <c r="M76" s="4">
        <f t="shared" si="12"/>
        <v>0.42613636363636365</v>
      </c>
      <c r="N76" s="4">
        <f t="shared" si="13"/>
        <v>0.5683760683760684</v>
      </c>
      <c r="O76" s="4">
        <f t="shared" si="14"/>
        <v>1.7733333333333334</v>
      </c>
      <c r="P76" s="4">
        <f t="shared" si="15"/>
        <v>1.3295454545454546</v>
      </c>
    </row>
    <row r="77" spans="1:16" ht="12.75">
      <c r="A77" t="s">
        <v>16</v>
      </c>
      <c r="B77" s="1">
        <v>13</v>
      </c>
      <c r="C77" s="2">
        <v>36930</v>
      </c>
      <c r="D77" s="3">
        <v>0.16666666666666666</v>
      </c>
      <c r="E77" s="4">
        <v>-17.333333333</v>
      </c>
      <c r="F77" s="4">
        <v>44.5</v>
      </c>
      <c r="G77" s="4"/>
      <c r="H77">
        <v>11</v>
      </c>
      <c r="I77">
        <v>50</v>
      </c>
      <c r="J77">
        <v>200</v>
      </c>
      <c r="K77">
        <v>358</v>
      </c>
      <c r="L77">
        <v>482</v>
      </c>
      <c r="M77" s="4">
        <f t="shared" si="12"/>
        <v>0.441340782122905</v>
      </c>
      <c r="N77" s="4">
        <f t="shared" si="13"/>
        <v>0.5850622406639004</v>
      </c>
      <c r="O77" s="4">
        <f t="shared" si="14"/>
        <v>1.7848101265822784</v>
      </c>
      <c r="P77" s="4">
        <f t="shared" si="15"/>
        <v>1.3463687150837989</v>
      </c>
    </row>
    <row r="78" spans="1:16" ht="12.75">
      <c r="A78" t="s">
        <v>16</v>
      </c>
      <c r="B78" s="1">
        <v>13</v>
      </c>
      <c r="C78" s="2">
        <v>36930</v>
      </c>
      <c r="D78" s="3">
        <v>0.16666666666666666</v>
      </c>
      <c r="E78" s="4">
        <v>-17.333333333</v>
      </c>
      <c r="F78" s="4">
        <v>44.5</v>
      </c>
      <c r="G78" s="4"/>
      <c r="H78">
        <v>12</v>
      </c>
      <c r="I78">
        <v>20</v>
      </c>
      <c r="J78">
        <v>225</v>
      </c>
      <c r="K78">
        <v>390</v>
      </c>
      <c r="L78">
        <v>540</v>
      </c>
      <c r="M78" s="4">
        <f aca="true" t="shared" si="16" ref="M78:M109">+(K78-J78)/K78</f>
        <v>0.4230769230769231</v>
      </c>
      <c r="N78" s="4">
        <f aca="true" t="shared" si="17" ref="N78:N107">+(L78-J78)/L78</f>
        <v>0.5833333333333334</v>
      </c>
      <c r="O78" s="4">
        <f aca="true" t="shared" si="18" ref="O78:O107">+(L78-J78)/(K78-J78)</f>
        <v>1.9090909090909092</v>
      </c>
      <c r="P78" s="4">
        <f aca="true" t="shared" si="19" ref="P78:P107">+L78/K78</f>
        <v>1.3846153846153846</v>
      </c>
    </row>
    <row r="79" spans="1:16" ht="12.75">
      <c r="A79" t="s">
        <v>16</v>
      </c>
      <c r="B79" s="1">
        <v>14</v>
      </c>
      <c r="C79" s="2">
        <v>36930</v>
      </c>
      <c r="D79" s="3">
        <v>0.4583333333333333</v>
      </c>
      <c r="E79" s="4">
        <v>-18</v>
      </c>
      <c r="F79" s="4">
        <v>44.5</v>
      </c>
      <c r="G79" s="4">
        <v>58780</v>
      </c>
      <c r="H79">
        <v>13</v>
      </c>
      <c r="I79">
        <v>300</v>
      </c>
      <c r="J79">
        <v>77.4</v>
      </c>
      <c r="K79">
        <v>75</v>
      </c>
      <c r="L79">
        <v>77</v>
      </c>
      <c r="M79" s="4">
        <f t="shared" si="16"/>
        <v>-0.03200000000000008</v>
      </c>
      <c r="N79" s="4">
        <f t="shared" si="17"/>
        <v>-0.0051948051948052685</v>
      </c>
      <c r="O79" s="4">
        <f t="shared" si="18"/>
        <v>0.16666666666666863</v>
      </c>
      <c r="P79" s="4">
        <f t="shared" si="19"/>
        <v>1.0266666666666666</v>
      </c>
    </row>
    <row r="80" spans="1:16" ht="12.75">
      <c r="A80" t="s">
        <v>16</v>
      </c>
      <c r="B80" s="1">
        <v>14</v>
      </c>
      <c r="C80" s="2">
        <v>36930</v>
      </c>
      <c r="D80" s="3">
        <v>0.4583333333333333</v>
      </c>
      <c r="E80" s="4">
        <v>-18</v>
      </c>
      <c r="F80" s="4">
        <v>44.5</v>
      </c>
      <c r="G80" s="4"/>
      <c r="H80">
        <v>17</v>
      </c>
      <c r="I80">
        <v>200</v>
      </c>
      <c r="J80">
        <v>189</v>
      </c>
      <c r="K80">
        <v>287</v>
      </c>
      <c r="L80">
        <v>362</v>
      </c>
      <c r="M80" s="4">
        <f t="shared" si="16"/>
        <v>0.34146341463414637</v>
      </c>
      <c r="N80" s="4">
        <f t="shared" si="17"/>
        <v>0.47790055248618785</v>
      </c>
      <c r="O80" s="4">
        <f t="shared" si="18"/>
        <v>1.7653061224489797</v>
      </c>
      <c r="P80" s="4">
        <f t="shared" si="19"/>
        <v>1.2613240418118468</v>
      </c>
    </row>
    <row r="81" spans="1:16" ht="12.75">
      <c r="A81" t="s">
        <v>16</v>
      </c>
      <c r="B81" s="1">
        <v>14</v>
      </c>
      <c r="C81" s="2">
        <v>36930</v>
      </c>
      <c r="D81" s="3">
        <v>0.4583333333333333</v>
      </c>
      <c r="E81" s="4">
        <v>-18</v>
      </c>
      <c r="F81" s="4">
        <v>44.5</v>
      </c>
      <c r="G81" s="4"/>
      <c r="H81">
        <v>18</v>
      </c>
      <c r="I81">
        <v>150</v>
      </c>
      <c r="J81">
        <v>275</v>
      </c>
      <c r="K81">
        <v>450</v>
      </c>
      <c r="L81">
        <v>556</v>
      </c>
      <c r="M81" s="4">
        <f t="shared" si="16"/>
        <v>0.3888888888888889</v>
      </c>
      <c r="N81" s="4">
        <f t="shared" si="17"/>
        <v>0.5053956834532374</v>
      </c>
      <c r="O81" s="4">
        <f t="shared" si="18"/>
        <v>1.6057142857142856</v>
      </c>
      <c r="P81" s="4">
        <f t="shared" si="19"/>
        <v>1.2355555555555555</v>
      </c>
    </row>
    <row r="82" spans="1:16" ht="12.75">
      <c r="A82" t="s">
        <v>16</v>
      </c>
      <c r="B82" s="1">
        <v>14</v>
      </c>
      <c r="C82" s="2">
        <v>36930</v>
      </c>
      <c r="D82" s="3">
        <v>0.4583333333333333</v>
      </c>
      <c r="E82" s="4">
        <v>-18</v>
      </c>
      <c r="F82" s="4">
        <v>44.5</v>
      </c>
      <c r="G82" s="4"/>
      <c r="H82">
        <v>19</v>
      </c>
      <c r="I82">
        <v>100</v>
      </c>
      <c r="J82">
        <v>234</v>
      </c>
      <c r="K82">
        <v>405</v>
      </c>
      <c r="L82">
        <v>590</v>
      </c>
      <c r="M82" s="4">
        <f t="shared" si="16"/>
        <v>0.4222222222222222</v>
      </c>
      <c r="N82" s="4">
        <f t="shared" si="17"/>
        <v>0.6033898305084746</v>
      </c>
      <c r="O82" s="4">
        <f t="shared" si="18"/>
        <v>2.08187134502924</v>
      </c>
      <c r="P82" s="4">
        <f t="shared" si="19"/>
        <v>1.4567901234567902</v>
      </c>
    </row>
    <row r="83" spans="1:16" ht="12.75">
      <c r="A83" t="s">
        <v>16</v>
      </c>
      <c r="B83" s="1">
        <v>14</v>
      </c>
      <c r="C83" s="2">
        <v>36930</v>
      </c>
      <c r="D83" s="3">
        <v>0.4583333333333333</v>
      </c>
      <c r="E83" s="4">
        <v>-18</v>
      </c>
      <c r="F83" s="4">
        <v>44.5</v>
      </c>
      <c r="G83" s="4"/>
      <c r="H83">
        <v>20</v>
      </c>
      <c r="I83">
        <v>80</v>
      </c>
      <c r="J83">
        <v>224</v>
      </c>
      <c r="K83">
        <v>405</v>
      </c>
      <c r="L83">
        <v>593</v>
      </c>
      <c r="M83" s="4">
        <f t="shared" si="16"/>
        <v>0.4469135802469136</v>
      </c>
      <c r="N83" s="4">
        <f t="shared" si="17"/>
        <v>0.6222596964586846</v>
      </c>
      <c r="O83" s="4">
        <f t="shared" si="18"/>
        <v>2.0386740331491713</v>
      </c>
      <c r="P83" s="4">
        <f t="shared" si="19"/>
        <v>1.4641975308641975</v>
      </c>
    </row>
    <row r="84" spans="1:16" ht="12.75">
      <c r="A84" t="s">
        <v>16</v>
      </c>
      <c r="B84" s="1">
        <v>14</v>
      </c>
      <c r="C84" s="2">
        <v>36930</v>
      </c>
      <c r="D84" s="3">
        <v>0.4583333333333333</v>
      </c>
      <c r="E84" s="4">
        <v>-18</v>
      </c>
      <c r="F84" s="4">
        <v>44.5</v>
      </c>
      <c r="G84" s="4"/>
      <c r="H84">
        <v>21</v>
      </c>
      <c r="I84">
        <v>60</v>
      </c>
      <c r="J84">
        <v>265</v>
      </c>
      <c r="K84">
        <v>439</v>
      </c>
      <c r="L84">
        <v>599</v>
      </c>
      <c r="M84" s="4">
        <f t="shared" si="16"/>
        <v>0.39635535307517084</v>
      </c>
      <c r="N84" s="4">
        <f t="shared" si="17"/>
        <v>0.5575959933222037</v>
      </c>
      <c r="O84" s="4">
        <f t="shared" si="18"/>
        <v>1.9195402298850575</v>
      </c>
      <c r="P84" s="4">
        <f t="shared" si="19"/>
        <v>1.3644646924829158</v>
      </c>
    </row>
    <row r="85" spans="1:16" ht="12.75">
      <c r="A85" t="s">
        <v>16</v>
      </c>
      <c r="B85" s="1">
        <v>14</v>
      </c>
      <c r="C85" s="2">
        <v>36930</v>
      </c>
      <c r="D85" s="3">
        <v>0.4583333333333333</v>
      </c>
      <c r="E85" s="4">
        <v>-18</v>
      </c>
      <c r="F85" s="4">
        <v>44.5</v>
      </c>
      <c r="G85" s="4"/>
      <c r="H85">
        <v>22</v>
      </c>
      <c r="I85">
        <v>40</v>
      </c>
      <c r="J85">
        <v>282</v>
      </c>
      <c r="K85">
        <v>510</v>
      </c>
      <c r="L85">
        <v>700</v>
      </c>
      <c r="M85" s="4">
        <f t="shared" si="16"/>
        <v>0.4470588235294118</v>
      </c>
      <c r="N85" s="4">
        <f t="shared" si="17"/>
        <v>0.5971428571428572</v>
      </c>
      <c r="O85" s="4">
        <f t="shared" si="18"/>
        <v>1.8333333333333333</v>
      </c>
      <c r="P85" s="4">
        <f t="shared" si="19"/>
        <v>1.3725490196078431</v>
      </c>
    </row>
    <row r="86" spans="1:16" ht="12.75">
      <c r="A86" t="s">
        <v>16</v>
      </c>
      <c r="B86" s="1">
        <v>14</v>
      </c>
      <c r="C86" s="2">
        <v>36930</v>
      </c>
      <c r="D86" s="3">
        <v>0.4583333333333333</v>
      </c>
      <c r="E86" s="4">
        <v>-18</v>
      </c>
      <c r="F86" s="4">
        <v>44.5</v>
      </c>
      <c r="G86" s="4"/>
      <c r="H86">
        <v>23</v>
      </c>
      <c r="I86">
        <v>20</v>
      </c>
      <c r="J86">
        <v>258</v>
      </c>
      <c r="K86">
        <v>448</v>
      </c>
      <c r="L86">
        <v>608</v>
      </c>
      <c r="M86" s="4">
        <f t="shared" si="16"/>
        <v>0.42410714285714285</v>
      </c>
      <c r="N86" s="4">
        <f t="shared" si="17"/>
        <v>0.5756578947368421</v>
      </c>
      <c r="O86" s="4">
        <f t="shared" si="18"/>
        <v>1.8421052631578947</v>
      </c>
      <c r="P86" s="4">
        <f t="shared" si="19"/>
        <v>1.3571428571428572</v>
      </c>
    </row>
    <row r="87" spans="1:16" ht="12.75">
      <c r="A87" t="s">
        <v>16</v>
      </c>
      <c r="B87" s="1">
        <v>14</v>
      </c>
      <c r="C87" s="2">
        <v>36930</v>
      </c>
      <c r="D87" s="3">
        <v>0.4583333333333333</v>
      </c>
      <c r="E87" s="4">
        <v>-18</v>
      </c>
      <c r="F87" s="4">
        <v>44.5</v>
      </c>
      <c r="G87" s="4"/>
      <c r="H87">
        <v>24</v>
      </c>
      <c r="I87">
        <v>5</v>
      </c>
      <c r="J87">
        <v>273</v>
      </c>
      <c r="K87">
        <v>447</v>
      </c>
      <c r="L87">
        <v>606</v>
      </c>
      <c r="M87" s="4">
        <f t="shared" si="16"/>
        <v>0.38926174496644295</v>
      </c>
      <c r="N87" s="4">
        <f t="shared" si="17"/>
        <v>0.5495049504950495</v>
      </c>
      <c r="O87" s="4">
        <f t="shared" si="18"/>
        <v>1.9137931034482758</v>
      </c>
      <c r="P87" s="4">
        <f t="shared" si="19"/>
        <v>1.3557046979865772</v>
      </c>
    </row>
    <row r="88" spans="1:16" ht="12.75">
      <c r="A88" t="s">
        <v>16</v>
      </c>
      <c r="B88" s="1">
        <v>15</v>
      </c>
      <c r="C88" s="2">
        <v>36930</v>
      </c>
      <c r="D88" s="3">
        <v>0.6666666666666666</v>
      </c>
      <c r="E88" s="4">
        <v>-18.666666</v>
      </c>
      <c r="F88" s="4">
        <v>44.5</v>
      </c>
      <c r="G88" s="4">
        <v>51700</v>
      </c>
      <c r="H88">
        <v>12</v>
      </c>
      <c r="I88">
        <v>300</v>
      </c>
      <c r="J88">
        <v>40</v>
      </c>
      <c r="K88">
        <v>42</v>
      </c>
      <c r="L88">
        <v>46</v>
      </c>
      <c r="M88" s="4">
        <f t="shared" si="16"/>
        <v>0.047619047619047616</v>
      </c>
      <c r="N88" s="4">
        <f t="shared" si="17"/>
        <v>0.13043478260869565</v>
      </c>
      <c r="O88" s="4">
        <f t="shared" si="18"/>
        <v>3</v>
      </c>
      <c r="P88" s="4">
        <f t="shared" si="19"/>
        <v>1.0952380952380953</v>
      </c>
    </row>
    <row r="89" spans="1:16" ht="12.75">
      <c r="A89" t="s">
        <v>16</v>
      </c>
      <c r="B89" s="1">
        <v>15</v>
      </c>
      <c r="C89" s="2">
        <v>36930</v>
      </c>
      <c r="D89" s="3">
        <v>0.6666666666666666</v>
      </c>
      <c r="E89" s="4">
        <v>-18.666666</v>
      </c>
      <c r="F89" s="4">
        <v>44.5</v>
      </c>
      <c r="G89" s="4"/>
      <c r="H89">
        <v>13</v>
      </c>
      <c r="I89">
        <v>200</v>
      </c>
      <c r="J89">
        <v>78</v>
      </c>
      <c r="K89">
        <v>147</v>
      </c>
      <c r="L89">
        <v>196</v>
      </c>
      <c r="M89" s="4">
        <f t="shared" si="16"/>
        <v>0.46938775510204084</v>
      </c>
      <c r="N89" s="4">
        <f t="shared" si="17"/>
        <v>0.6020408163265306</v>
      </c>
      <c r="O89" s="4">
        <f t="shared" si="18"/>
        <v>1.710144927536232</v>
      </c>
      <c r="P89" s="4">
        <f t="shared" si="19"/>
        <v>1.3333333333333333</v>
      </c>
    </row>
    <row r="90" spans="1:16" ht="12.75">
      <c r="A90" t="s">
        <v>16</v>
      </c>
      <c r="B90" s="1">
        <v>15</v>
      </c>
      <c r="C90" s="2">
        <v>36930</v>
      </c>
      <c r="D90" s="3">
        <v>0.6666666666666666</v>
      </c>
      <c r="E90" s="4">
        <v>-18.666666</v>
      </c>
      <c r="F90" s="4">
        <v>44.5</v>
      </c>
      <c r="G90" s="4"/>
      <c r="H90">
        <v>17</v>
      </c>
      <c r="I90">
        <v>150</v>
      </c>
      <c r="J90">
        <v>201</v>
      </c>
      <c r="K90">
        <v>423</v>
      </c>
      <c r="L90">
        <v>545</v>
      </c>
      <c r="M90" s="4">
        <f t="shared" si="16"/>
        <v>0.524822695035461</v>
      </c>
      <c r="N90" s="4">
        <f t="shared" si="17"/>
        <v>0.6311926605504588</v>
      </c>
      <c r="O90" s="4">
        <f t="shared" si="18"/>
        <v>1.5495495495495495</v>
      </c>
      <c r="P90" s="4">
        <f t="shared" si="19"/>
        <v>1.2884160756501182</v>
      </c>
    </row>
    <row r="91" spans="1:16" ht="12.75">
      <c r="A91" t="s">
        <v>16</v>
      </c>
      <c r="B91" s="1">
        <v>15</v>
      </c>
      <c r="C91" s="2">
        <v>36930</v>
      </c>
      <c r="D91" s="3">
        <v>0.6666666666666666</v>
      </c>
      <c r="E91" s="4">
        <v>-18.666666</v>
      </c>
      <c r="F91" s="4">
        <v>44.5</v>
      </c>
      <c r="G91" s="4"/>
      <c r="H91">
        <v>18</v>
      </c>
      <c r="I91">
        <v>100</v>
      </c>
      <c r="J91">
        <v>312</v>
      </c>
      <c r="K91">
        <v>560</v>
      </c>
      <c r="L91">
        <v>750</v>
      </c>
      <c r="M91" s="4">
        <f t="shared" si="16"/>
        <v>0.44285714285714284</v>
      </c>
      <c r="N91" s="4">
        <f t="shared" si="17"/>
        <v>0.584</v>
      </c>
      <c r="O91" s="4">
        <f t="shared" si="18"/>
        <v>1.7661290322580645</v>
      </c>
      <c r="P91" s="4">
        <f t="shared" si="19"/>
        <v>1.3392857142857142</v>
      </c>
    </row>
    <row r="92" spans="1:16" ht="12.75">
      <c r="A92" t="s">
        <v>16</v>
      </c>
      <c r="B92" s="1">
        <v>15</v>
      </c>
      <c r="C92" s="2">
        <v>36930</v>
      </c>
      <c r="D92" s="3">
        <v>0.6666666666666666</v>
      </c>
      <c r="E92" s="4">
        <v>-18.666666</v>
      </c>
      <c r="F92" s="4">
        <v>44.5</v>
      </c>
      <c r="G92" s="4"/>
      <c r="H92">
        <v>19</v>
      </c>
      <c r="I92">
        <v>80</v>
      </c>
      <c r="J92">
        <v>263</v>
      </c>
      <c r="K92">
        <v>475</v>
      </c>
      <c r="L92">
        <v>623</v>
      </c>
      <c r="M92" s="4">
        <f t="shared" si="16"/>
        <v>0.4463157894736842</v>
      </c>
      <c r="N92" s="4">
        <f t="shared" si="17"/>
        <v>0.5778491171749599</v>
      </c>
      <c r="O92" s="4">
        <f t="shared" si="18"/>
        <v>1.6981132075471699</v>
      </c>
      <c r="P92" s="4">
        <f t="shared" si="19"/>
        <v>1.311578947368421</v>
      </c>
    </row>
    <row r="93" spans="1:16" ht="12.75">
      <c r="A93" t="s">
        <v>16</v>
      </c>
      <c r="B93" s="1">
        <v>15</v>
      </c>
      <c r="C93" s="2">
        <v>36930</v>
      </c>
      <c r="D93" s="3">
        <v>0.6666666666666666</v>
      </c>
      <c r="E93" s="4">
        <v>-18.666666</v>
      </c>
      <c r="F93" s="4">
        <v>44.5</v>
      </c>
      <c r="G93" s="4"/>
      <c r="H93">
        <v>20</v>
      </c>
      <c r="I93">
        <v>60</v>
      </c>
      <c r="J93">
        <v>295</v>
      </c>
      <c r="K93">
        <v>537</v>
      </c>
      <c r="L93">
        <v>746</v>
      </c>
      <c r="M93" s="4">
        <f t="shared" si="16"/>
        <v>0.4506517690875233</v>
      </c>
      <c r="N93" s="4">
        <f t="shared" si="17"/>
        <v>0.6045576407506702</v>
      </c>
      <c r="O93" s="4">
        <f t="shared" si="18"/>
        <v>1.8636363636363635</v>
      </c>
      <c r="P93" s="4">
        <f t="shared" si="19"/>
        <v>1.3891992551210428</v>
      </c>
    </row>
    <row r="94" spans="1:16" ht="12.75">
      <c r="A94" t="s">
        <v>16</v>
      </c>
      <c r="B94" s="1">
        <v>15</v>
      </c>
      <c r="C94" s="2">
        <v>36930</v>
      </c>
      <c r="D94" s="3">
        <v>0.6666666666666666</v>
      </c>
      <c r="E94" s="4">
        <v>-18.666666</v>
      </c>
      <c r="F94" s="4">
        <v>44.5</v>
      </c>
      <c r="G94" s="4"/>
      <c r="H94">
        <v>21</v>
      </c>
      <c r="I94">
        <v>50</v>
      </c>
      <c r="J94">
        <v>281</v>
      </c>
      <c r="K94">
        <v>518</v>
      </c>
      <c r="L94">
        <v>735</v>
      </c>
      <c r="M94" s="4">
        <f t="shared" si="16"/>
        <v>0.4575289575289575</v>
      </c>
      <c r="N94" s="4">
        <f t="shared" si="17"/>
        <v>0.617687074829932</v>
      </c>
      <c r="O94" s="4">
        <f t="shared" si="18"/>
        <v>1.9156118143459915</v>
      </c>
      <c r="P94" s="4">
        <f t="shared" si="19"/>
        <v>1.4189189189189189</v>
      </c>
    </row>
    <row r="95" spans="1:16" ht="12.75">
      <c r="A95" t="s">
        <v>16</v>
      </c>
      <c r="B95" s="1">
        <v>15</v>
      </c>
      <c r="C95" s="2">
        <v>36930</v>
      </c>
      <c r="D95" s="3">
        <v>0.6666666666666666</v>
      </c>
      <c r="E95" s="4">
        <v>-18.666666</v>
      </c>
      <c r="F95" s="4">
        <v>44.5</v>
      </c>
      <c r="G95" s="4"/>
      <c r="H95">
        <v>22</v>
      </c>
      <c r="I95">
        <v>40</v>
      </c>
      <c r="J95">
        <v>207</v>
      </c>
      <c r="K95">
        <v>398</v>
      </c>
      <c r="L95">
        <v>530</v>
      </c>
      <c r="M95" s="4">
        <f t="shared" si="16"/>
        <v>0.4798994974874372</v>
      </c>
      <c r="N95" s="4">
        <f t="shared" si="17"/>
        <v>0.6094339622641509</v>
      </c>
      <c r="O95" s="4">
        <f t="shared" si="18"/>
        <v>1.6910994764397906</v>
      </c>
      <c r="P95" s="4">
        <f t="shared" si="19"/>
        <v>1.3316582914572865</v>
      </c>
    </row>
    <row r="96" spans="1:16" ht="12.75">
      <c r="A96" t="s">
        <v>16</v>
      </c>
      <c r="B96" s="1">
        <v>15</v>
      </c>
      <c r="C96" s="2">
        <v>36930</v>
      </c>
      <c r="D96" s="3">
        <v>0.6666666666666666</v>
      </c>
      <c r="E96" s="4">
        <v>-18.666666</v>
      </c>
      <c r="F96" s="4">
        <v>44.5</v>
      </c>
      <c r="G96" s="4"/>
      <c r="H96">
        <v>23</v>
      </c>
      <c r="I96">
        <v>20</v>
      </c>
      <c r="J96">
        <v>249</v>
      </c>
      <c r="K96">
        <v>453</v>
      </c>
      <c r="L96">
        <v>581</v>
      </c>
      <c r="M96" s="4">
        <f t="shared" si="16"/>
        <v>0.4503311258278146</v>
      </c>
      <c r="N96" s="4">
        <f t="shared" si="17"/>
        <v>0.5714285714285714</v>
      </c>
      <c r="O96" s="4">
        <f t="shared" si="18"/>
        <v>1.6274509803921569</v>
      </c>
      <c r="P96" s="4">
        <f t="shared" si="19"/>
        <v>1.2825607064017661</v>
      </c>
    </row>
    <row r="97" spans="1:16" ht="12.75">
      <c r="A97" t="s">
        <v>16</v>
      </c>
      <c r="B97" s="1">
        <v>15</v>
      </c>
      <c r="C97" s="2">
        <v>36930</v>
      </c>
      <c r="D97" s="3">
        <v>0.6666666666666666</v>
      </c>
      <c r="E97" s="4">
        <v>-18.666666</v>
      </c>
      <c r="F97" s="4">
        <v>44.5</v>
      </c>
      <c r="G97" s="4"/>
      <c r="H97">
        <v>24</v>
      </c>
      <c r="I97">
        <v>5</v>
      </c>
      <c r="J97">
        <v>297</v>
      </c>
      <c r="K97">
        <v>480</v>
      </c>
      <c r="L97">
        <v>636</v>
      </c>
      <c r="M97" s="4">
        <f t="shared" si="16"/>
        <v>0.38125</v>
      </c>
      <c r="N97" s="4">
        <f t="shared" si="17"/>
        <v>0.5330188679245284</v>
      </c>
      <c r="O97" s="4">
        <f t="shared" si="18"/>
        <v>1.8524590163934427</v>
      </c>
      <c r="P97" s="4">
        <f t="shared" si="19"/>
        <v>1.325</v>
      </c>
    </row>
    <row r="98" spans="1:16" ht="12.75">
      <c r="A98" t="s">
        <v>16</v>
      </c>
      <c r="B98" s="1">
        <v>16</v>
      </c>
      <c r="C98" s="2">
        <v>36930</v>
      </c>
      <c r="D98" s="3">
        <v>0.8333333333333334</v>
      </c>
      <c r="E98" s="4">
        <v>-19.33333333</v>
      </c>
      <c r="F98" s="4">
        <v>44.5</v>
      </c>
      <c r="G98" s="4">
        <v>46640</v>
      </c>
      <c r="H98">
        <v>12</v>
      </c>
      <c r="I98">
        <v>300</v>
      </c>
      <c r="J98">
        <v>0</v>
      </c>
      <c r="K98">
        <v>0</v>
      </c>
      <c r="L98">
        <v>0</v>
      </c>
      <c r="M98" s="4" t="e">
        <f t="shared" si="16"/>
        <v>#DIV/0!</v>
      </c>
      <c r="N98" s="4" t="e">
        <f t="shared" si="17"/>
        <v>#DIV/0!</v>
      </c>
      <c r="O98" s="4" t="e">
        <f t="shared" si="18"/>
        <v>#DIV/0!</v>
      </c>
      <c r="P98" s="4" t="e">
        <f t="shared" si="19"/>
        <v>#DIV/0!</v>
      </c>
    </row>
    <row r="99" spans="1:16" ht="12.75">
      <c r="A99" t="s">
        <v>16</v>
      </c>
      <c r="B99" s="1">
        <v>16</v>
      </c>
      <c r="C99" s="2">
        <v>36930</v>
      </c>
      <c r="D99" s="3">
        <v>0.8333333333333334</v>
      </c>
      <c r="E99" s="4">
        <v>-19.33333333</v>
      </c>
      <c r="F99" s="4">
        <v>44.5</v>
      </c>
      <c r="G99" s="4"/>
      <c r="H99">
        <v>13</v>
      </c>
      <c r="I99">
        <v>200</v>
      </c>
      <c r="J99">
        <v>164</v>
      </c>
      <c r="K99">
        <v>282</v>
      </c>
      <c r="L99">
        <v>393</v>
      </c>
      <c r="M99" s="4">
        <f t="shared" si="16"/>
        <v>0.41843971631205673</v>
      </c>
      <c r="N99" s="4">
        <f t="shared" si="17"/>
        <v>0.5826972010178118</v>
      </c>
      <c r="O99" s="4">
        <f t="shared" si="18"/>
        <v>1.9406779661016949</v>
      </c>
      <c r="P99" s="4">
        <f t="shared" si="19"/>
        <v>1.3936170212765957</v>
      </c>
    </row>
    <row r="100" spans="1:16" ht="12.75">
      <c r="A100" t="s">
        <v>16</v>
      </c>
      <c r="B100" s="1">
        <v>16</v>
      </c>
      <c r="C100" s="2">
        <v>36930</v>
      </c>
      <c r="D100" s="3">
        <v>0.8333333333333334</v>
      </c>
      <c r="E100" s="4">
        <v>-19.33333333</v>
      </c>
      <c r="F100" s="4">
        <v>44.5</v>
      </c>
      <c r="G100" s="4"/>
      <c r="H100">
        <v>17</v>
      </c>
      <c r="I100">
        <v>150</v>
      </c>
      <c r="J100">
        <v>178</v>
      </c>
      <c r="K100">
        <v>321</v>
      </c>
      <c r="L100">
        <v>454</v>
      </c>
      <c r="M100" s="4">
        <f t="shared" si="16"/>
        <v>0.4454828660436137</v>
      </c>
      <c r="N100" s="4">
        <f t="shared" si="17"/>
        <v>0.6079295154185022</v>
      </c>
      <c r="O100" s="4">
        <f t="shared" si="18"/>
        <v>1.93006993006993</v>
      </c>
      <c r="P100" s="4">
        <f t="shared" si="19"/>
        <v>1.4143302180685358</v>
      </c>
    </row>
    <row r="101" spans="1:16" ht="12.75">
      <c r="A101" t="s">
        <v>16</v>
      </c>
      <c r="B101" s="1">
        <v>16</v>
      </c>
      <c r="C101" s="2">
        <v>36930</v>
      </c>
      <c r="D101" s="3">
        <v>0.8333333333333334</v>
      </c>
      <c r="E101" s="4">
        <v>-19.33333333</v>
      </c>
      <c r="F101" s="4">
        <v>44.5</v>
      </c>
      <c r="G101" s="4"/>
      <c r="H101">
        <v>18</v>
      </c>
      <c r="I101">
        <v>100</v>
      </c>
      <c r="J101">
        <v>179</v>
      </c>
      <c r="K101">
        <v>311</v>
      </c>
      <c r="L101">
        <v>435</v>
      </c>
      <c r="M101" s="4">
        <f t="shared" si="16"/>
        <v>0.42443729903536975</v>
      </c>
      <c r="N101" s="4">
        <f t="shared" si="17"/>
        <v>0.5885057471264368</v>
      </c>
      <c r="O101" s="4">
        <f t="shared" si="18"/>
        <v>1.9393939393939394</v>
      </c>
      <c r="P101" s="4">
        <f t="shared" si="19"/>
        <v>1.3987138263665595</v>
      </c>
    </row>
    <row r="102" spans="1:16" ht="12.75">
      <c r="A102" t="s">
        <v>16</v>
      </c>
      <c r="B102" s="1">
        <v>16</v>
      </c>
      <c r="C102" s="2">
        <v>36930</v>
      </c>
      <c r="D102" s="3">
        <v>0.8333333333333334</v>
      </c>
      <c r="E102" s="4">
        <v>-19.33333333</v>
      </c>
      <c r="F102" s="4">
        <v>44.5</v>
      </c>
      <c r="G102" s="4"/>
      <c r="H102">
        <v>19</v>
      </c>
      <c r="I102">
        <v>80</v>
      </c>
      <c r="J102">
        <v>194</v>
      </c>
      <c r="K102">
        <v>360</v>
      </c>
      <c r="L102">
        <v>502</v>
      </c>
      <c r="M102" s="4">
        <f t="shared" si="16"/>
        <v>0.46111111111111114</v>
      </c>
      <c r="N102" s="4">
        <f t="shared" si="17"/>
        <v>0.6135458167330677</v>
      </c>
      <c r="O102" s="4">
        <f t="shared" si="18"/>
        <v>1.855421686746988</v>
      </c>
      <c r="P102" s="4">
        <f t="shared" si="19"/>
        <v>1.3944444444444444</v>
      </c>
    </row>
    <row r="103" spans="1:16" ht="12.75">
      <c r="A103" t="s">
        <v>16</v>
      </c>
      <c r="B103" s="1">
        <v>16</v>
      </c>
      <c r="C103" s="2">
        <v>36930</v>
      </c>
      <c r="D103" s="3">
        <v>0.8333333333333334</v>
      </c>
      <c r="E103" s="4">
        <v>-19.33333333</v>
      </c>
      <c r="F103" s="4">
        <v>44.5</v>
      </c>
      <c r="G103" s="4"/>
      <c r="H103">
        <v>20</v>
      </c>
      <c r="I103">
        <v>60</v>
      </c>
      <c r="J103">
        <v>230</v>
      </c>
      <c r="K103">
        <v>405</v>
      </c>
      <c r="L103">
        <v>527</v>
      </c>
      <c r="M103" s="4">
        <f t="shared" si="16"/>
        <v>0.43209876543209874</v>
      </c>
      <c r="N103" s="4">
        <f t="shared" si="17"/>
        <v>0.5635673624288425</v>
      </c>
      <c r="O103" s="4">
        <f t="shared" si="18"/>
        <v>1.697142857142857</v>
      </c>
      <c r="P103" s="4">
        <f t="shared" si="19"/>
        <v>1.3012345679012345</v>
      </c>
    </row>
    <row r="104" spans="1:16" ht="12.75">
      <c r="A104" t="s">
        <v>16</v>
      </c>
      <c r="B104" s="1">
        <v>16</v>
      </c>
      <c r="C104" s="2">
        <v>36930</v>
      </c>
      <c r="D104" s="3">
        <v>0.8333333333333334</v>
      </c>
      <c r="E104" s="4">
        <v>-19.33333333</v>
      </c>
      <c r="F104" s="4">
        <v>44.5</v>
      </c>
      <c r="G104" s="4"/>
      <c r="H104">
        <v>21</v>
      </c>
      <c r="I104">
        <v>50</v>
      </c>
      <c r="J104">
        <v>243</v>
      </c>
      <c r="K104">
        <v>406</v>
      </c>
      <c r="L104">
        <v>516</v>
      </c>
      <c r="M104" s="4">
        <f t="shared" si="16"/>
        <v>0.4014778325123153</v>
      </c>
      <c r="N104" s="4">
        <f t="shared" si="17"/>
        <v>0.5290697674418605</v>
      </c>
      <c r="O104" s="4">
        <f t="shared" si="18"/>
        <v>1.6748466257668713</v>
      </c>
      <c r="P104" s="4">
        <f t="shared" si="19"/>
        <v>1.270935960591133</v>
      </c>
    </row>
    <row r="105" spans="1:16" ht="12.75">
      <c r="A105" t="s">
        <v>16</v>
      </c>
      <c r="B105" s="1">
        <v>16</v>
      </c>
      <c r="C105" s="2">
        <v>36930</v>
      </c>
      <c r="D105" s="3">
        <v>0.8333333333333334</v>
      </c>
      <c r="E105" s="4">
        <v>-19.33333333</v>
      </c>
      <c r="F105" s="4">
        <v>44.5</v>
      </c>
      <c r="G105" s="4"/>
      <c r="H105">
        <v>22</v>
      </c>
      <c r="I105">
        <v>40</v>
      </c>
      <c r="J105">
        <v>234</v>
      </c>
      <c r="K105">
        <v>422</v>
      </c>
      <c r="L105">
        <v>547</v>
      </c>
      <c r="M105" s="4">
        <f t="shared" si="16"/>
        <v>0.44549763033175355</v>
      </c>
      <c r="N105" s="4">
        <f t="shared" si="17"/>
        <v>0.5722120658135283</v>
      </c>
      <c r="O105" s="4">
        <f t="shared" si="18"/>
        <v>1.6648936170212767</v>
      </c>
      <c r="P105" s="4">
        <f t="shared" si="19"/>
        <v>1.2962085308056872</v>
      </c>
    </row>
    <row r="106" spans="1:16" ht="12.75">
      <c r="A106" t="s">
        <v>16</v>
      </c>
      <c r="B106" s="1">
        <v>16</v>
      </c>
      <c r="C106" s="2">
        <v>36930</v>
      </c>
      <c r="D106" s="3">
        <v>0.8333333333333334</v>
      </c>
      <c r="E106" s="4">
        <v>-19.33333333</v>
      </c>
      <c r="F106" s="4">
        <v>44.5</v>
      </c>
      <c r="G106" s="4"/>
      <c r="H106">
        <v>23</v>
      </c>
      <c r="I106">
        <v>20</v>
      </c>
      <c r="J106">
        <v>234</v>
      </c>
      <c r="K106">
        <v>393</v>
      </c>
      <c r="L106">
        <v>531</v>
      </c>
      <c r="M106" s="4">
        <f t="shared" si="16"/>
        <v>0.40458015267175573</v>
      </c>
      <c r="N106" s="4">
        <f t="shared" si="17"/>
        <v>0.559322033898305</v>
      </c>
      <c r="O106" s="4">
        <f t="shared" si="18"/>
        <v>1.8679245283018868</v>
      </c>
      <c r="P106" s="4">
        <f t="shared" si="19"/>
        <v>1.3511450381679388</v>
      </c>
    </row>
    <row r="107" spans="1:16" ht="12.75">
      <c r="A107" t="s">
        <v>16</v>
      </c>
      <c r="B107" s="1">
        <v>16</v>
      </c>
      <c r="C107" s="2">
        <v>36930</v>
      </c>
      <c r="D107" s="3">
        <v>0.8333333333333334</v>
      </c>
      <c r="E107" s="4">
        <v>-19.33333333</v>
      </c>
      <c r="F107" s="4">
        <v>44.5</v>
      </c>
      <c r="G107" s="4"/>
      <c r="H107">
        <v>24</v>
      </c>
      <c r="I107">
        <v>5</v>
      </c>
      <c r="J107">
        <v>181</v>
      </c>
      <c r="K107">
        <v>318</v>
      </c>
      <c r="L107">
        <v>408</v>
      </c>
      <c r="M107" s="4">
        <f t="shared" si="16"/>
        <v>0.4308176100628931</v>
      </c>
      <c r="N107" s="4">
        <f t="shared" si="17"/>
        <v>0.5563725490196079</v>
      </c>
      <c r="O107" s="4">
        <f t="shared" si="18"/>
        <v>1.6569343065693432</v>
      </c>
      <c r="P107" s="4">
        <f t="shared" si="19"/>
        <v>1.2830188679245282</v>
      </c>
    </row>
    <row r="108" spans="1:13" ht="12.75">
      <c r="A108" t="s">
        <v>16</v>
      </c>
      <c r="B108" s="1">
        <v>17</v>
      </c>
      <c r="C108" s="2">
        <v>36931</v>
      </c>
      <c r="D108" s="3">
        <v>0</v>
      </c>
      <c r="E108" s="4">
        <v>-20</v>
      </c>
      <c r="F108" s="4">
        <v>44.5</v>
      </c>
      <c r="G108" s="4">
        <v>47060</v>
      </c>
      <c r="H108">
        <v>8</v>
      </c>
      <c r="I108">
        <v>300</v>
      </c>
      <c r="J108">
        <v>72.9</v>
      </c>
      <c r="K108">
        <v>119.7</v>
      </c>
      <c r="M108" s="4">
        <f t="shared" si="16"/>
        <v>0.39097744360902253</v>
      </c>
    </row>
    <row r="109" spans="1:13" ht="12.75">
      <c r="A109" t="s">
        <v>16</v>
      </c>
      <c r="B109" s="1">
        <v>17</v>
      </c>
      <c r="C109" s="2">
        <v>36931</v>
      </c>
      <c r="D109" s="3">
        <v>0</v>
      </c>
      <c r="E109" s="4">
        <v>-20</v>
      </c>
      <c r="F109" s="4">
        <v>44.5</v>
      </c>
      <c r="G109" s="4"/>
      <c r="H109">
        <v>9</v>
      </c>
      <c r="I109">
        <v>200</v>
      </c>
      <c r="J109">
        <v>156.8</v>
      </c>
      <c r="K109">
        <v>307.4</v>
      </c>
      <c r="M109" s="4">
        <f t="shared" si="16"/>
        <v>0.48991541964866614</v>
      </c>
    </row>
    <row r="110" spans="1:13" ht="12.75">
      <c r="A110" t="s">
        <v>16</v>
      </c>
      <c r="B110" s="1">
        <v>17</v>
      </c>
      <c r="C110" s="2">
        <v>36931</v>
      </c>
      <c r="D110" s="3">
        <v>0</v>
      </c>
      <c r="E110" s="4">
        <v>-20</v>
      </c>
      <c r="F110" s="4">
        <v>44.5</v>
      </c>
      <c r="G110" s="4"/>
      <c r="H110">
        <v>10</v>
      </c>
      <c r="I110">
        <v>150</v>
      </c>
      <c r="J110">
        <v>142.7</v>
      </c>
      <c r="K110">
        <v>276.6</v>
      </c>
      <c r="M110" s="4">
        <f aca="true" t="shared" si="20" ref="M110:M141">+(K110-J110)/K110</f>
        <v>0.4840925524222705</v>
      </c>
    </row>
    <row r="111" spans="1:13" ht="12.75">
      <c r="A111" t="s">
        <v>16</v>
      </c>
      <c r="B111" s="1">
        <v>17</v>
      </c>
      <c r="C111" s="2">
        <v>36931</v>
      </c>
      <c r="D111" s="3">
        <v>0</v>
      </c>
      <c r="E111" s="4">
        <v>-20</v>
      </c>
      <c r="F111" s="4">
        <v>44.5</v>
      </c>
      <c r="G111" s="4"/>
      <c r="H111">
        <v>11</v>
      </c>
      <c r="I111">
        <v>100</v>
      </c>
      <c r="J111">
        <v>186.6</v>
      </c>
      <c r="K111">
        <v>326</v>
      </c>
      <c r="M111" s="4">
        <f t="shared" si="20"/>
        <v>0.4276073619631902</v>
      </c>
    </row>
    <row r="112" spans="1:13" ht="12.75">
      <c r="A112" t="s">
        <v>16</v>
      </c>
      <c r="B112" s="1">
        <v>17</v>
      </c>
      <c r="C112" s="2">
        <v>36931</v>
      </c>
      <c r="D112" s="3">
        <v>0</v>
      </c>
      <c r="E112" s="4">
        <v>-20</v>
      </c>
      <c r="F112" s="4">
        <v>44.5</v>
      </c>
      <c r="G112" s="4"/>
      <c r="H112">
        <v>12</v>
      </c>
      <c r="I112">
        <v>80</v>
      </c>
      <c r="J112">
        <v>223</v>
      </c>
      <c r="K112">
        <v>433</v>
      </c>
      <c r="M112" s="4">
        <f t="shared" si="20"/>
        <v>0.48498845265588914</v>
      </c>
    </row>
    <row r="113" spans="1:13" ht="12.75">
      <c r="A113" t="s">
        <v>16</v>
      </c>
      <c r="B113" s="1">
        <v>17</v>
      </c>
      <c r="C113" s="2">
        <v>36931</v>
      </c>
      <c r="D113" s="3">
        <v>0</v>
      </c>
      <c r="E113" s="4">
        <v>-20</v>
      </c>
      <c r="F113" s="4">
        <v>44.5</v>
      </c>
      <c r="G113" s="4"/>
      <c r="H113">
        <v>13</v>
      </c>
      <c r="I113">
        <v>60</v>
      </c>
      <c r="J113">
        <v>183</v>
      </c>
      <c r="K113">
        <v>340</v>
      </c>
      <c r="M113" s="4">
        <f t="shared" si="20"/>
        <v>0.46176470588235297</v>
      </c>
    </row>
    <row r="114" spans="1:13" ht="12.75">
      <c r="A114" t="s">
        <v>16</v>
      </c>
      <c r="B114" s="1">
        <v>17</v>
      </c>
      <c r="C114" s="2">
        <v>36931</v>
      </c>
      <c r="D114" s="3">
        <v>0</v>
      </c>
      <c r="E114" s="4">
        <v>-20</v>
      </c>
      <c r="F114" s="4">
        <v>44.5</v>
      </c>
      <c r="G114" s="4"/>
      <c r="H114">
        <v>18</v>
      </c>
      <c r="I114">
        <v>50</v>
      </c>
      <c r="J114">
        <v>204</v>
      </c>
      <c r="K114">
        <v>368</v>
      </c>
      <c r="M114" s="4">
        <f t="shared" si="20"/>
        <v>0.44565217391304346</v>
      </c>
    </row>
    <row r="115" spans="1:13" ht="12.75">
      <c r="A115" t="s">
        <v>16</v>
      </c>
      <c r="B115" s="1">
        <v>17</v>
      </c>
      <c r="C115" s="2">
        <v>36931</v>
      </c>
      <c r="D115" s="3">
        <v>0</v>
      </c>
      <c r="E115" s="4">
        <v>-20</v>
      </c>
      <c r="F115" s="4">
        <v>44.5</v>
      </c>
      <c r="G115" s="4"/>
      <c r="H115">
        <v>19</v>
      </c>
      <c r="I115">
        <v>40</v>
      </c>
      <c r="J115">
        <v>190</v>
      </c>
      <c r="K115">
        <v>332</v>
      </c>
      <c r="M115" s="4">
        <f t="shared" si="20"/>
        <v>0.42771084337349397</v>
      </c>
    </row>
    <row r="116" spans="1:14" ht="12.75">
      <c r="A116" t="s">
        <v>16</v>
      </c>
      <c r="B116" s="1">
        <v>17</v>
      </c>
      <c r="C116" s="2">
        <v>36931</v>
      </c>
      <c r="D116" s="3">
        <v>0</v>
      </c>
      <c r="E116" s="4">
        <v>-20</v>
      </c>
      <c r="F116" s="4">
        <v>44.5</v>
      </c>
      <c r="G116" s="4"/>
      <c r="H116">
        <v>22</v>
      </c>
      <c r="I116">
        <v>20</v>
      </c>
      <c r="J116">
        <v>234</v>
      </c>
      <c r="K116">
        <v>381</v>
      </c>
      <c r="M116" s="4">
        <f t="shared" si="20"/>
        <v>0.3858267716535433</v>
      </c>
      <c r="N116">
        <v>0.55</v>
      </c>
    </row>
    <row r="117" spans="1:13" ht="12.75">
      <c r="A117" t="s">
        <v>16</v>
      </c>
      <c r="B117" s="1">
        <v>17</v>
      </c>
      <c r="C117" s="2">
        <v>36931</v>
      </c>
      <c r="D117" s="3">
        <v>0</v>
      </c>
      <c r="E117" s="4">
        <v>-20</v>
      </c>
      <c r="F117" s="4">
        <v>44.5</v>
      </c>
      <c r="G117" s="4"/>
      <c r="H117">
        <v>24</v>
      </c>
      <c r="I117">
        <v>5</v>
      </c>
      <c r="J117">
        <v>180</v>
      </c>
      <c r="K117">
        <v>344</v>
      </c>
      <c r="M117" s="4">
        <f t="shared" si="20"/>
        <v>0.47674418604651164</v>
      </c>
    </row>
    <row r="118" spans="1:16" ht="12.75">
      <c r="A118" t="s">
        <v>16</v>
      </c>
      <c r="B118" s="1">
        <v>19</v>
      </c>
      <c r="C118" s="2">
        <v>36931</v>
      </c>
      <c r="D118" s="3">
        <v>0.5416666666666666</v>
      </c>
      <c r="E118" s="4">
        <v>-20.66666</v>
      </c>
      <c r="F118" s="4">
        <v>44</v>
      </c>
      <c r="G118" s="4">
        <v>54500</v>
      </c>
      <c r="H118">
        <v>13</v>
      </c>
      <c r="I118">
        <v>200</v>
      </c>
      <c r="J118">
        <v>156</v>
      </c>
      <c r="K118">
        <v>311</v>
      </c>
      <c r="L118">
        <v>438</v>
      </c>
      <c r="M118" s="4">
        <f t="shared" si="20"/>
        <v>0.4983922829581994</v>
      </c>
      <c r="N118" s="4">
        <f aca="true" t="shared" si="21" ref="N118:N149">+(L118-J118)/L118</f>
        <v>0.6438356164383562</v>
      </c>
      <c r="O118" s="4">
        <f aca="true" t="shared" si="22" ref="O118:O149">+(L118-J118)/(K118-J118)</f>
        <v>1.8193548387096774</v>
      </c>
      <c r="P118" s="4">
        <f aca="true" t="shared" si="23" ref="P118:P149">+L118/K118</f>
        <v>1.4083601286173633</v>
      </c>
    </row>
    <row r="119" spans="1:16" ht="12.75">
      <c r="A119" t="s">
        <v>16</v>
      </c>
      <c r="B119" s="1">
        <v>19</v>
      </c>
      <c r="C119" s="2">
        <v>36931</v>
      </c>
      <c r="D119" s="3">
        <v>0.5416666666666666</v>
      </c>
      <c r="E119" s="4">
        <v>-20.66666</v>
      </c>
      <c r="F119" s="4">
        <v>44</v>
      </c>
      <c r="G119" s="4"/>
      <c r="H119">
        <v>17</v>
      </c>
      <c r="I119">
        <v>150</v>
      </c>
      <c r="J119">
        <v>217</v>
      </c>
      <c r="K119">
        <v>406</v>
      </c>
      <c r="L119">
        <v>566</v>
      </c>
      <c r="M119" s="4">
        <f t="shared" si="20"/>
        <v>0.46551724137931033</v>
      </c>
      <c r="N119" s="4">
        <f t="shared" si="21"/>
        <v>0.6166077738515902</v>
      </c>
      <c r="O119" s="4">
        <f t="shared" si="22"/>
        <v>1.8465608465608465</v>
      </c>
      <c r="P119" s="4">
        <f t="shared" si="23"/>
        <v>1.3940886699507389</v>
      </c>
    </row>
    <row r="120" spans="1:16" ht="12.75">
      <c r="A120" t="s">
        <v>16</v>
      </c>
      <c r="B120" s="1">
        <v>19</v>
      </c>
      <c r="C120" s="2">
        <v>36931</v>
      </c>
      <c r="D120" s="3">
        <v>0.5416666666666666</v>
      </c>
      <c r="E120" s="4">
        <v>-20.66666</v>
      </c>
      <c r="F120" s="4">
        <v>44</v>
      </c>
      <c r="G120" s="4"/>
      <c r="H120">
        <v>18</v>
      </c>
      <c r="I120">
        <v>100</v>
      </c>
      <c r="J120">
        <v>222</v>
      </c>
      <c r="K120">
        <v>428</v>
      </c>
      <c r="L120">
        <v>563</v>
      </c>
      <c r="M120" s="4">
        <f t="shared" si="20"/>
        <v>0.48130841121495327</v>
      </c>
      <c r="N120" s="4">
        <f t="shared" si="21"/>
        <v>0.605683836589698</v>
      </c>
      <c r="O120" s="4">
        <f t="shared" si="22"/>
        <v>1.6553398058252426</v>
      </c>
      <c r="P120" s="4">
        <f t="shared" si="23"/>
        <v>1.3154205607476634</v>
      </c>
    </row>
    <row r="121" spans="1:16" ht="12.75">
      <c r="A121" t="s">
        <v>16</v>
      </c>
      <c r="B121" s="1">
        <v>19</v>
      </c>
      <c r="C121" s="2">
        <v>36931</v>
      </c>
      <c r="D121" s="3">
        <v>0.5416666666666666</v>
      </c>
      <c r="E121" s="4">
        <v>-20.66666</v>
      </c>
      <c r="F121" s="4">
        <v>44</v>
      </c>
      <c r="G121" s="4"/>
      <c r="H121">
        <v>19</v>
      </c>
      <c r="I121">
        <v>80</v>
      </c>
      <c r="J121">
        <v>232</v>
      </c>
      <c r="K121">
        <v>415</v>
      </c>
      <c r="L121">
        <v>547</v>
      </c>
      <c r="M121" s="4">
        <f t="shared" si="20"/>
        <v>0.44096385542168676</v>
      </c>
      <c r="N121" s="4">
        <f t="shared" si="21"/>
        <v>0.5758683729433273</v>
      </c>
      <c r="O121" s="4">
        <f t="shared" si="22"/>
        <v>1.721311475409836</v>
      </c>
      <c r="P121" s="4">
        <f t="shared" si="23"/>
        <v>1.3180722891566266</v>
      </c>
    </row>
    <row r="122" spans="1:16" ht="12.75">
      <c r="A122" t="s">
        <v>16</v>
      </c>
      <c r="B122" s="1">
        <v>19</v>
      </c>
      <c r="C122" s="2">
        <v>36931</v>
      </c>
      <c r="D122" s="3">
        <v>0.5416666666666666</v>
      </c>
      <c r="E122" s="4">
        <v>-20.66666</v>
      </c>
      <c r="F122" s="4">
        <v>44</v>
      </c>
      <c r="G122" s="4"/>
      <c r="H122">
        <v>20</v>
      </c>
      <c r="I122">
        <v>60</v>
      </c>
      <c r="J122">
        <v>239</v>
      </c>
      <c r="K122">
        <v>452</v>
      </c>
      <c r="L122">
        <v>604</v>
      </c>
      <c r="M122" s="4">
        <f t="shared" si="20"/>
        <v>0.47123893805309736</v>
      </c>
      <c r="N122" s="4">
        <f t="shared" si="21"/>
        <v>0.6043046357615894</v>
      </c>
      <c r="O122" s="4">
        <f t="shared" si="22"/>
        <v>1.7136150234741785</v>
      </c>
      <c r="P122" s="4">
        <f t="shared" si="23"/>
        <v>1.336283185840708</v>
      </c>
    </row>
    <row r="123" spans="1:16" ht="12.75">
      <c r="A123" t="s">
        <v>16</v>
      </c>
      <c r="B123" s="1">
        <v>19</v>
      </c>
      <c r="C123" s="2">
        <v>36931</v>
      </c>
      <c r="D123" s="3">
        <v>0.5416666666666666</v>
      </c>
      <c r="E123" s="4">
        <v>-20.66666</v>
      </c>
      <c r="F123" s="4">
        <v>44</v>
      </c>
      <c r="G123" s="4"/>
      <c r="H123">
        <v>21</v>
      </c>
      <c r="I123">
        <v>50</v>
      </c>
      <c r="J123">
        <v>265</v>
      </c>
      <c r="K123">
        <v>484</v>
      </c>
      <c r="L123">
        <v>640</v>
      </c>
      <c r="M123" s="4">
        <f t="shared" si="20"/>
        <v>0.4524793388429752</v>
      </c>
      <c r="N123" s="4">
        <f t="shared" si="21"/>
        <v>0.5859375</v>
      </c>
      <c r="O123" s="4">
        <f t="shared" si="22"/>
        <v>1.7123287671232876</v>
      </c>
      <c r="P123" s="4">
        <f t="shared" si="23"/>
        <v>1.322314049586777</v>
      </c>
    </row>
    <row r="124" spans="1:16" ht="12.75">
      <c r="A124" t="s">
        <v>16</v>
      </c>
      <c r="B124" s="1">
        <v>19</v>
      </c>
      <c r="C124" s="2">
        <v>36931</v>
      </c>
      <c r="D124" s="3">
        <v>0.5416666666666666</v>
      </c>
      <c r="E124" s="4">
        <v>-20.66666</v>
      </c>
      <c r="F124" s="4">
        <v>44</v>
      </c>
      <c r="G124" s="4"/>
      <c r="H124">
        <v>22</v>
      </c>
      <c r="I124">
        <v>40</v>
      </c>
      <c r="J124">
        <v>300</v>
      </c>
      <c r="K124">
        <v>540</v>
      </c>
      <c r="L124">
        <v>770</v>
      </c>
      <c r="M124" s="4">
        <f t="shared" si="20"/>
        <v>0.4444444444444444</v>
      </c>
      <c r="N124" s="4">
        <f t="shared" si="21"/>
        <v>0.6103896103896104</v>
      </c>
      <c r="O124" s="4">
        <f t="shared" si="22"/>
        <v>1.9583333333333333</v>
      </c>
      <c r="P124" s="4">
        <f t="shared" si="23"/>
        <v>1.4259259259259258</v>
      </c>
    </row>
    <row r="125" spans="1:16" ht="12.75">
      <c r="A125" t="s">
        <v>16</v>
      </c>
      <c r="B125" s="1">
        <v>19</v>
      </c>
      <c r="C125" s="2">
        <v>36931</v>
      </c>
      <c r="D125" s="3">
        <v>0.5416666666666666</v>
      </c>
      <c r="E125" s="4">
        <v>-20.66666</v>
      </c>
      <c r="F125" s="4">
        <v>44</v>
      </c>
      <c r="G125" s="4"/>
      <c r="H125">
        <v>23</v>
      </c>
      <c r="I125">
        <v>20</v>
      </c>
      <c r="J125">
        <v>340</v>
      </c>
      <c r="K125">
        <v>585</v>
      </c>
      <c r="L125">
        <v>740</v>
      </c>
      <c r="M125" s="4">
        <f t="shared" si="20"/>
        <v>0.4188034188034188</v>
      </c>
      <c r="N125" s="4">
        <f t="shared" si="21"/>
        <v>0.5405405405405406</v>
      </c>
      <c r="O125" s="4">
        <f t="shared" si="22"/>
        <v>1.6326530612244898</v>
      </c>
      <c r="P125" s="4">
        <f t="shared" si="23"/>
        <v>1.264957264957265</v>
      </c>
    </row>
    <row r="126" spans="1:16" ht="12.75">
      <c r="A126" t="s">
        <v>16</v>
      </c>
      <c r="B126" s="1">
        <v>19</v>
      </c>
      <c r="C126" s="2">
        <v>36931</v>
      </c>
      <c r="D126" s="3">
        <v>0.5416666666666666</v>
      </c>
      <c r="E126" s="4">
        <v>-20.66666</v>
      </c>
      <c r="F126" s="4">
        <v>44</v>
      </c>
      <c r="G126" s="4"/>
      <c r="H126">
        <v>24</v>
      </c>
      <c r="I126">
        <v>5</v>
      </c>
      <c r="J126">
        <v>290</v>
      </c>
      <c r="K126">
        <v>501</v>
      </c>
      <c r="L126">
        <v>671</v>
      </c>
      <c r="M126" s="4">
        <f t="shared" si="20"/>
        <v>0.42115768463073855</v>
      </c>
      <c r="N126" s="4">
        <f t="shared" si="21"/>
        <v>0.5678092399403875</v>
      </c>
      <c r="O126" s="4">
        <f t="shared" si="22"/>
        <v>1.8056872037914693</v>
      </c>
      <c r="P126" s="4">
        <f t="shared" si="23"/>
        <v>1.3393213572854292</v>
      </c>
    </row>
    <row r="127" spans="1:16" ht="12.75">
      <c r="A127" t="s">
        <v>16</v>
      </c>
      <c r="B127" s="1">
        <v>20</v>
      </c>
      <c r="C127" s="2">
        <v>36931</v>
      </c>
      <c r="D127" s="3">
        <v>0.7083333333333334</v>
      </c>
      <c r="E127" s="4">
        <v>-20</v>
      </c>
      <c r="F127" s="4">
        <v>44</v>
      </c>
      <c r="G127" s="4">
        <v>53200</v>
      </c>
      <c r="H127">
        <v>12</v>
      </c>
      <c r="I127">
        <v>300</v>
      </c>
      <c r="J127">
        <v>28</v>
      </c>
      <c r="K127">
        <v>54</v>
      </c>
      <c r="L127">
        <v>63</v>
      </c>
      <c r="M127" s="4">
        <f t="shared" si="20"/>
        <v>0.48148148148148145</v>
      </c>
      <c r="N127" s="4">
        <f t="shared" si="21"/>
        <v>0.5555555555555556</v>
      </c>
      <c r="O127" s="4">
        <f t="shared" si="22"/>
        <v>1.3461538461538463</v>
      </c>
      <c r="P127" s="4">
        <f t="shared" si="23"/>
        <v>1.1666666666666667</v>
      </c>
    </row>
    <row r="128" spans="1:16" ht="12.75">
      <c r="A128" t="s">
        <v>16</v>
      </c>
      <c r="B128" s="1">
        <v>20</v>
      </c>
      <c r="C128" s="2">
        <v>36931</v>
      </c>
      <c r="D128" s="3">
        <v>0.7083333333333334</v>
      </c>
      <c r="E128" s="4">
        <v>-20</v>
      </c>
      <c r="F128" s="4">
        <v>44</v>
      </c>
      <c r="G128" s="4"/>
      <c r="H128">
        <v>13</v>
      </c>
      <c r="I128">
        <v>200</v>
      </c>
      <c r="J128">
        <v>93</v>
      </c>
      <c r="K128">
        <v>176</v>
      </c>
      <c r="L128">
        <v>258</v>
      </c>
      <c r="M128" s="4">
        <f t="shared" si="20"/>
        <v>0.4715909090909091</v>
      </c>
      <c r="N128" s="4">
        <f t="shared" si="21"/>
        <v>0.6395348837209303</v>
      </c>
      <c r="O128" s="4">
        <f t="shared" si="22"/>
        <v>1.9879518072289157</v>
      </c>
      <c r="P128" s="4">
        <f t="shared" si="23"/>
        <v>1.4659090909090908</v>
      </c>
    </row>
    <row r="129" spans="1:16" ht="12.75">
      <c r="A129" t="s">
        <v>16</v>
      </c>
      <c r="B129" s="1">
        <v>20</v>
      </c>
      <c r="C129" s="2">
        <v>36931</v>
      </c>
      <c r="D129" s="3">
        <v>0.7083333333333334</v>
      </c>
      <c r="E129" s="4">
        <v>-20</v>
      </c>
      <c r="F129" s="4">
        <v>44</v>
      </c>
      <c r="G129" s="4"/>
      <c r="H129">
        <v>17</v>
      </c>
      <c r="I129">
        <v>150</v>
      </c>
      <c r="J129">
        <v>187</v>
      </c>
      <c r="K129">
        <v>358</v>
      </c>
      <c r="L129">
        <v>483</v>
      </c>
      <c r="M129" s="4">
        <f t="shared" si="20"/>
        <v>0.4776536312849162</v>
      </c>
      <c r="N129" s="4">
        <f t="shared" si="21"/>
        <v>0.6128364389233955</v>
      </c>
      <c r="O129" s="4">
        <f t="shared" si="22"/>
        <v>1.7309941520467835</v>
      </c>
      <c r="P129" s="4">
        <f t="shared" si="23"/>
        <v>1.3491620111731844</v>
      </c>
    </row>
    <row r="130" spans="1:16" ht="12.75">
      <c r="A130" t="s">
        <v>16</v>
      </c>
      <c r="B130" s="1">
        <v>20</v>
      </c>
      <c r="C130" s="2">
        <v>36931</v>
      </c>
      <c r="D130" s="3">
        <v>0.7083333333333334</v>
      </c>
      <c r="E130" s="4">
        <v>-20</v>
      </c>
      <c r="F130" s="4">
        <v>44</v>
      </c>
      <c r="G130" s="4"/>
      <c r="H130">
        <v>18</v>
      </c>
      <c r="I130">
        <v>100</v>
      </c>
      <c r="J130">
        <v>235</v>
      </c>
      <c r="K130">
        <v>400</v>
      </c>
      <c r="L130">
        <v>570</v>
      </c>
      <c r="M130" s="4">
        <f t="shared" si="20"/>
        <v>0.4125</v>
      </c>
      <c r="N130" s="4">
        <f t="shared" si="21"/>
        <v>0.5877192982456141</v>
      </c>
      <c r="O130" s="4">
        <f t="shared" si="22"/>
        <v>2.0303030303030303</v>
      </c>
      <c r="P130" s="4">
        <f t="shared" si="23"/>
        <v>1.425</v>
      </c>
    </row>
    <row r="131" spans="1:16" ht="12.75">
      <c r="A131" t="s">
        <v>16</v>
      </c>
      <c r="B131" s="1">
        <v>20</v>
      </c>
      <c r="C131" s="2">
        <v>36931</v>
      </c>
      <c r="D131" s="3">
        <v>0.7083333333333334</v>
      </c>
      <c r="E131" s="4">
        <v>-20</v>
      </c>
      <c r="F131" s="4">
        <v>44</v>
      </c>
      <c r="G131" s="4"/>
      <c r="H131">
        <v>19</v>
      </c>
      <c r="I131">
        <v>80</v>
      </c>
      <c r="J131">
        <v>249</v>
      </c>
      <c r="K131">
        <v>443</v>
      </c>
      <c r="L131">
        <v>610</v>
      </c>
      <c r="M131" s="4">
        <f t="shared" si="20"/>
        <v>0.43792325056433407</v>
      </c>
      <c r="N131" s="4">
        <f t="shared" si="21"/>
        <v>0.5918032786885246</v>
      </c>
      <c r="O131" s="4">
        <f t="shared" si="22"/>
        <v>1.8608247422680413</v>
      </c>
      <c r="P131" s="4">
        <f t="shared" si="23"/>
        <v>1.3769751693002257</v>
      </c>
    </row>
    <row r="132" spans="1:16" ht="12.75">
      <c r="A132" t="s">
        <v>16</v>
      </c>
      <c r="B132" s="1">
        <v>20</v>
      </c>
      <c r="C132" s="2">
        <v>36931</v>
      </c>
      <c r="D132" s="3">
        <v>0.7083333333333334</v>
      </c>
      <c r="E132" s="4">
        <v>-20</v>
      </c>
      <c r="F132" s="4">
        <v>44</v>
      </c>
      <c r="G132" s="4"/>
      <c r="H132">
        <v>20</v>
      </c>
      <c r="I132">
        <v>60</v>
      </c>
      <c r="J132">
        <v>298</v>
      </c>
      <c r="K132">
        <v>495</v>
      </c>
      <c r="L132">
        <v>650</v>
      </c>
      <c r="M132" s="4">
        <f t="shared" si="20"/>
        <v>0.397979797979798</v>
      </c>
      <c r="N132" s="4">
        <f t="shared" si="21"/>
        <v>0.5415384615384615</v>
      </c>
      <c r="O132" s="4">
        <f t="shared" si="22"/>
        <v>1.7868020304568528</v>
      </c>
      <c r="P132" s="4">
        <f t="shared" si="23"/>
        <v>1.3131313131313131</v>
      </c>
    </row>
    <row r="133" spans="1:16" ht="12.75">
      <c r="A133" t="s">
        <v>16</v>
      </c>
      <c r="B133" s="1">
        <v>20</v>
      </c>
      <c r="C133" s="2">
        <v>36931</v>
      </c>
      <c r="D133" s="3">
        <v>0.7083333333333334</v>
      </c>
      <c r="E133" s="4">
        <v>-20</v>
      </c>
      <c r="F133" s="4">
        <v>44</v>
      </c>
      <c r="G133" s="4"/>
      <c r="H133">
        <v>21</v>
      </c>
      <c r="I133">
        <v>50</v>
      </c>
      <c r="J133">
        <v>303</v>
      </c>
      <c r="K133">
        <v>515</v>
      </c>
      <c r="L133">
        <v>685</v>
      </c>
      <c r="M133" s="4">
        <f t="shared" si="20"/>
        <v>0.4116504854368932</v>
      </c>
      <c r="N133" s="4">
        <f t="shared" si="21"/>
        <v>0.5576642335766423</v>
      </c>
      <c r="O133" s="4">
        <f t="shared" si="22"/>
        <v>1.8018867924528301</v>
      </c>
      <c r="P133" s="4">
        <f t="shared" si="23"/>
        <v>1.3300970873786409</v>
      </c>
    </row>
    <row r="134" spans="1:16" ht="12.75">
      <c r="A134" t="s">
        <v>16</v>
      </c>
      <c r="B134" s="1">
        <v>20</v>
      </c>
      <c r="C134" s="2">
        <v>36931</v>
      </c>
      <c r="D134" s="3">
        <v>0.7083333333333334</v>
      </c>
      <c r="E134" s="4">
        <v>-20</v>
      </c>
      <c r="F134" s="4">
        <v>44</v>
      </c>
      <c r="G134" s="4"/>
      <c r="H134">
        <v>22</v>
      </c>
      <c r="I134">
        <v>40</v>
      </c>
      <c r="J134">
        <v>292</v>
      </c>
      <c r="K134">
        <v>499</v>
      </c>
      <c r="L134">
        <v>666</v>
      </c>
      <c r="M134" s="4">
        <f t="shared" si="20"/>
        <v>0.4148296593186373</v>
      </c>
      <c r="N134" s="4">
        <f t="shared" si="21"/>
        <v>0.5615615615615616</v>
      </c>
      <c r="O134" s="4">
        <f t="shared" si="22"/>
        <v>1.8067632850241546</v>
      </c>
      <c r="P134" s="4">
        <f t="shared" si="23"/>
        <v>1.3346693386773547</v>
      </c>
    </row>
    <row r="135" spans="1:16" ht="12.75">
      <c r="A135" t="s">
        <v>16</v>
      </c>
      <c r="B135" s="1">
        <v>20</v>
      </c>
      <c r="C135" s="2">
        <v>36931</v>
      </c>
      <c r="D135" s="3">
        <v>0.7083333333333334</v>
      </c>
      <c r="E135" s="4">
        <v>-20</v>
      </c>
      <c r="F135" s="4">
        <v>44</v>
      </c>
      <c r="G135" s="4"/>
      <c r="H135">
        <v>23</v>
      </c>
      <c r="I135">
        <v>20</v>
      </c>
      <c r="J135">
        <v>302</v>
      </c>
      <c r="K135">
        <v>500</v>
      </c>
      <c r="L135">
        <v>680</v>
      </c>
      <c r="M135" s="4">
        <f t="shared" si="20"/>
        <v>0.396</v>
      </c>
      <c r="N135" s="4">
        <f t="shared" si="21"/>
        <v>0.5558823529411765</v>
      </c>
      <c r="O135" s="4">
        <f t="shared" si="22"/>
        <v>1.9090909090909092</v>
      </c>
      <c r="P135" s="4">
        <f t="shared" si="23"/>
        <v>1.36</v>
      </c>
    </row>
    <row r="136" spans="1:16" ht="12.75">
      <c r="A136" t="s">
        <v>16</v>
      </c>
      <c r="B136" s="1">
        <v>20</v>
      </c>
      <c r="C136" s="2">
        <v>36931</v>
      </c>
      <c r="D136" s="3">
        <v>0.7083333333333334</v>
      </c>
      <c r="E136" s="4">
        <v>-20</v>
      </c>
      <c r="F136" s="4">
        <v>44</v>
      </c>
      <c r="G136" s="4"/>
      <c r="H136">
        <v>24</v>
      </c>
      <c r="I136">
        <v>5</v>
      </c>
      <c r="J136">
        <v>370</v>
      </c>
      <c r="K136">
        <v>590</v>
      </c>
      <c r="L136">
        <v>740</v>
      </c>
      <c r="M136" s="4">
        <f t="shared" si="20"/>
        <v>0.3728813559322034</v>
      </c>
      <c r="N136" s="4">
        <f t="shared" si="21"/>
        <v>0.5</v>
      </c>
      <c r="O136" s="4">
        <f t="shared" si="22"/>
        <v>1.6818181818181819</v>
      </c>
      <c r="P136" s="4">
        <f t="shared" si="23"/>
        <v>1.2542372881355932</v>
      </c>
    </row>
    <row r="137" spans="1:16" ht="12.75">
      <c r="A137" t="s">
        <v>16</v>
      </c>
      <c r="B137" s="1">
        <v>21</v>
      </c>
      <c r="C137" s="2">
        <v>36931</v>
      </c>
      <c r="D137" s="3">
        <v>0.9583333333333334</v>
      </c>
      <c r="E137" s="4">
        <v>-18.666667</v>
      </c>
      <c r="F137" s="4">
        <v>44</v>
      </c>
      <c r="G137" s="4">
        <v>57000</v>
      </c>
      <c r="H137">
        <v>8</v>
      </c>
      <c r="I137">
        <v>300</v>
      </c>
      <c r="J137">
        <v>-9.4</v>
      </c>
      <c r="M137" s="4" t="e">
        <f t="shared" si="20"/>
        <v>#DIV/0!</v>
      </c>
      <c r="N137" s="4" t="e">
        <f t="shared" si="21"/>
        <v>#DIV/0!</v>
      </c>
      <c r="O137" s="4">
        <f t="shared" si="22"/>
        <v>1</v>
      </c>
      <c r="P137" s="4" t="e">
        <f t="shared" si="23"/>
        <v>#DIV/0!</v>
      </c>
    </row>
    <row r="138" spans="1:16" ht="12.75">
      <c r="A138" t="s">
        <v>16</v>
      </c>
      <c r="B138" s="1">
        <v>21</v>
      </c>
      <c r="C138" s="2">
        <v>36931</v>
      </c>
      <c r="D138" s="3">
        <v>0.9583333333333334</v>
      </c>
      <c r="E138" s="4">
        <v>-18.666667</v>
      </c>
      <c r="F138" s="4">
        <v>44</v>
      </c>
      <c r="G138" s="4"/>
      <c r="H138">
        <v>9</v>
      </c>
      <c r="I138">
        <v>200</v>
      </c>
      <c r="J138">
        <v>186</v>
      </c>
      <c r="K138">
        <v>289</v>
      </c>
      <c r="L138">
        <v>405</v>
      </c>
      <c r="M138" s="4">
        <f t="shared" si="20"/>
        <v>0.356401384083045</v>
      </c>
      <c r="N138" s="4">
        <f t="shared" si="21"/>
        <v>0.5407407407407407</v>
      </c>
      <c r="O138" s="4">
        <f t="shared" si="22"/>
        <v>2.1262135922330097</v>
      </c>
      <c r="P138" s="4">
        <f t="shared" si="23"/>
        <v>1.4013840830449826</v>
      </c>
    </row>
    <row r="139" spans="1:16" ht="12.75">
      <c r="A139" t="s">
        <v>16</v>
      </c>
      <c r="B139" s="1">
        <v>21</v>
      </c>
      <c r="C139" s="2">
        <v>36931</v>
      </c>
      <c r="D139" s="3">
        <v>0.9583333333333334</v>
      </c>
      <c r="E139" s="4">
        <v>-18.666667</v>
      </c>
      <c r="F139" s="4">
        <v>44</v>
      </c>
      <c r="G139" s="4"/>
      <c r="H139">
        <v>10</v>
      </c>
      <c r="I139">
        <v>150</v>
      </c>
      <c r="J139">
        <v>167</v>
      </c>
      <c r="K139">
        <v>305</v>
      </c>
      <c r="L139">
        <v>408</v>
      </c>
      <c r="M139" s="4">
        <f t="shared" si="20"/>
        <v>0.4524590163934426</v>
      </c>
      <c r="N139" s="4">
        <f t="shared" si="21"/>
        <v>0.5906862745098039</v>
      </c>
      <c r="O139" s="4">
        <f t="shared" si="22"/>
        <v>1.7463768115942029</v>
      </c>
      <c r="P139" s="4">
        <f t="shared" si="23"/>
        <v>1.337704918032787</v>
      </c>
    </row>
    <row r="140" spans="1:16" ht="12.75">
      <c r="A140" t="s">
        <v>16</v>
      </c>
      <c r="B140" s="1">
        <v>21</v>
      </c>
      <c r="C140" s="2">
        <v>36931</v>
      </c>
      <c r="D140" s="3">
        <v>0.9583333333333334</v>
      </c>
      <c r="E140" s="4">
        <v>-18.666667</v>
      </c>
      <c r="F140" s="4">
        <v>44</v>
      </c>
      <c r="G140" s="4"/>
      <c r="H140">
        <v>11</v>
      </c>
      <c r="I140">
        <v>100</v>
      </c>
      <c r="J140">
        <v>265</v>
      </c>
      <c r="K140">
        <v>444</v>
      </c>
      <c r="L140">
        <v>613</v>
      </c>
      <c r="M140" s="4">
        <f t="shared" si="20"/>
        <v>0.40315315315315314</v>
      </c>
      <c r="N140" s="4">
        <f t="shared" si="21"/>
        <v>0.567699836867863</v>
      </c>
      <c r="O140" s="4">
        <f t="shared" si="22"/>
        <v>1.9441340782122905</v>
      </c>
      <c r="P140" s="4">
        <f t="shared" si="23"/>
        <v>1.3806306306306306</v>
      </c>
    </row>
    <row r="141" spans="1:16" ht="12.75">
      <c r="A141" t="s">
        <v>16</v>
      </c>
      <c r="B141" s="1">
        <v>21</v>
      </c>
      <c r="C141" s="2">
        <v>36931</v>
      </c>
      <c r="D141" s="3">
        <v>0.9583333333333334</v>
      </c>
      <c r="E141" s="4">
        <v>-18.666667</v>
      </c>
      <c r="F141" s="4">
        <v>44</v>
      </c>
      <c r="G141" s="4"/>
      <c r="H141">
        <v>12</v>
      </c>
      <c r="I141">
        <v>80</v>
      </c>
      <c r="J141">
        <v>335</v>
      </c>
      <c r="K141">
        <v>561</v>
      </c>
      <c r="L141">
        <v>735</v>
      </c>
      <c r="M141" s="4">
        <f t="shared" si="20"/>
        <v>0.4028520499108734</v>
      </c>
      <c r="N141" s="4">
        <f t="shared" si="21"/>
        <v>0.54421768707483</v>
      </c>
      <c r="O141" s="4">
        <f t="shared" si="22"/>
        <v>1.7699115044247788</v>
      </c>
      <c r="P141" s="4">
        <f t="shared" si="23"/>
        <v>1.3101604278074865</v>
      </c>
    </row>
    <row r="142" spans="1:16" ht="12.75">
      <c r="A142" t="s">
        <v>16</v>
      </c>
      <c r="B142" s="1">
        <v>21</v>
      </c>
      <c r="C142" s="2">
        <v>36931</v>
      </c>
      <c r="D142" s="3">
        <v>0.9583333333333334</v>
      </c>
      <c r="E142" s="4">
        <v>-18.666667</v>
      </c>
      <c r="F142" s="4">
        <v>44</v>
      </c>
      <c r="G142" s="4"/>
      <c r="H142">
        <v>13</v>
      </c>
      <c r="I142">
        <v>60</v>
      </c>
      <c r="J142">
        <v>265</v>
      </c>
      <c r="K142">
        <v>481</v>
      </c>
      <c r="L142">
        <v>610</v>
      </c>
      <c r="M142" s="4">
        <f aca="true" t="shared" si="24" ref="M142:M173">+(K142-J142)/K142</f>
        <v>0.4490644490644491</v>
      </c>
      <c r="N142" s="4">
        <f t="shared" si="21"/>
        <v>0.5655737704918032</v>
      </c>
      <c r="O142" s="4">
        <f t="shared" si="22"/>
        <v>1.5972222222222223</v>
      </c>
      <c r="P142" s="4">
        <f t="shared" si="23"/>
        <v>1.2681912681912682</v>
      </c>
    </row>
    <row r="143" spans="1:16" ht="12.75">
      <c r="A143" t="s">
        <v>16</v>
      </c>
      <c r="B143" s="1">
        <v>21</v>
      </c>
      <c r="C143" s="2">
        <v>36931</v>
      </c>
      <c r="D143" s="3">
        <v>0.9583333333333334</v>
      </c>
      <c r="E143" s="4">
        <v>-18.666667</v>
      </c>
      <c r="F143" s="4">
        <v>44</v>
      </c>
      <c r="G143" s="4"/>
      <c r="H143">
        <v>18</v>
      </c>
      <c r="I143">
        <v>50</v>
      </c>
      <c r="J143">
        <v>325</v>
      </c>
      <c r="K143">
        <v>531</v>
      </c>
      <c r="L143">
        <v>735</v>
      </c>
      <c r="M143" s="4">
        <f t="shared" si="24"/>
        <v>0.3879472693032015</v>
      </c>
      <c r="N143" s="4">
        <f t="shared" si="21"/>
        <v>0.5578231292517006</v>
      </c>
      <c r="O143" s="4">
        <f t="shared" si="22"/>
        <v>1.9902912621359223</v>
      </c>
      <c r="P143" s="4">
        <f t="shared" si="23"/>
        <v>1.384180790960452</v>
      </c>
    </row>
    <row r="144" spans="1:16" ht="12.75">
      <c r="A144" t="s">
        <v>16</v>
      </c>
      <c r="B144" s="1">
        <v>21</v>
      </c>
      <c r="C144" s="2">
        <v>36931</v>
      </c>
      <c r="D144" s="3">
        <v>0.9583333333333334</v>
      </c>
      <c r="E144" s="4">
        <v>-18.666667</v>
      </c>
      <c r="F144" s="4">
        <v>44</v>
      </c>
      <c r="G144" s="4"/>
      <c r="H144">
        <v>20</v>
      </c>
      <c r="I144">
        <v>40</v>
      </c>
      <c r="J144">
        <v>314</v>
      </c>
      <c r="K144">
        <v>491</v>
      </c>
      <c r="L144">
        <v>655</v>
      </c>
      <c r="M144" s="4">
        <f t="shared" si="24"/>
        <v>0.3604887983706721</v>
      </c>
      <c r="N144" s="4">
        <f t="shared" si="21"/>
        <v>0.5206106870229008</v>
      </c>
      <c r="O144" s="4">
        <f t="shared" si="22"/>
        <v>1.926553672316384</v>
      </c>
      <c r="P144" s="4">
        <f t="shared" si="23"/>
        <v>1.3340122199592668</v>
      </c>
    </row>
    <row r="145" spans="1:16" ht="12.75">
      <c r="A145" t="s">
        <v>16</v>
      </c>
      <c r="B145" s="1">
        <v>21</v>
      </c>
      <c r="C145" s="2">
        <v>36931</v>
      </c>
      <c r="D145" s="3">
        <v>0.9583333333333334</v>
      </c>
      <c r="E145" s="4">
        <v>-18.666667</v>
      </c>
      <c r="F145" s="4">
        <v>44</v>
      </c>
      <c r="G145" s="4"/>
      <c r="H145">
        <v>22</v>
      </c>
      <c r="I145">
        <v>20</v>
      </c>
      <c r="J145">
        <v>265</v>
      </c>
      <c r="K145">
        <v>454</v>
      </c>
      <c r="L145">
        <v>626</v>
      </c>
      <c r="M145" s="4">
        <f t="shared" si="24"/>
        <v>0.41629955947136565</v>
      </c>
      <c r="N145" s="4">
        <f t="shared" si="21"/>
        <v>0.5766773162939297</v>
      </c>
      <c r="O145" s="4">
        <f t="shared" si="22"/>
        <v>1.91005291005291</v>
      </c>
      <c r="P145" s="4">
        <f t="shared" si="23"/>
        <v>1.3788546255506609</v>
      </c>
    </row>
    <row r="146" spans="1:16" ht="12.75">
      <c r="A146" t="s">
        <v>16</v>
      </c>
      <c r="B146" s="1">
        <v>21</v>
      </c>
      <c r="C146" s="2">
        <v>36931</v>
      </c>
      <c r="D146" s="3">
        <v>0.9583333333333334</v>
      </c>
      <c r="E146" s="4">
        <v>-18.666667</v>
      </c>
      <c r="F146" s="4">
        <v>44</v>
      </c>
      <c r="G146" s="4"/>
      <c r="H146">
        <v>24</v>
      </c>
      <c r="I146">
        <v>5</v>
      </c>
      <c r="J146">
        <v>241</v>
      </c>
      <c r="K146">
        <v>410</v>
      </c>
      <c r="L146">
        <v>557</v>
      </c>
      <c r="M146" s="4">
        <f t="shared" si="24"/>
        <v>0.4121951219512195</v>
      </c>
      <c r="N146" s="4">
        <f t="shared" si="21"/>
        <v>0.5673249551166966</v>
      </c>
      <c r="O146" s="4">
        <f t="shared" si="22"/>
        <v>1.8698224852071006</v>
      </c>
      <c r="P146" s="4">
        <f t="shared" si="23"/>
        <v>1.3585365853658538</v>
      </c>
    </row>
    <row r="147" spans="1:16" ht="12.75">
      <c r="A147" t="s">
        <v>16</v>
      </c>
      <c r="B147" s="1">
        <v>22</v>
      </c>
      <c r="C147" s="2">
        <v>36932</v>
      </c>
      <c r="D147" s="3">
        <v>0.25</v>
      </c>
      <c r="E147" s="4">
        <v>-18</v>
      </c>
      <c r="F147" s="4">
        <v>44</v>
      </c>
      <c r="G147" s="4">
        <v>47800</v>
      </c>
      <c r="H147">
        <v>8</v>
      </c>
      <c r="I147">
        <v>300</v>
      </c>
      <c r="J147">
        <v>3</v>
      </c>
      <c r="M147" s="4" t="e">
        <f t="shared" si="24"/>
        <v>#DIV/0!</v>
      </c>
      <c r="N147" s="4" t="e">
        <f t="shared" si="21"/>
        <v>#DIV/0!</v>
      </c>
      <c r="O147" s="4">
        <f t="shared" si="22"/>
        <v>1</v>
      </c>
      <c r="P147" s="4" t="e">
        <f t="shared" si="23"/>
        <v>#DIV/0!</v>
      </c>
    </row>
    <row r="148" spans="1:16" ht="12.75">
      <c r="A148" t="s">
        <v>16</v>
      </c>
      <c r="B148" s="1">
        <v>22</v>
      </c>
      <c r="C148" s="2">
        <v>36932</v>
      </c>
      <c r="D148" s="3">
        <v>0.25</v>
      </c>
      <c r="E148" s="4">
        <v>-18</v>
      </c>
      <c r="F148" s="4">
        <v>44</v>
      </c>
      <c r="G148" s="4"/>
      <c r="H148">
        <v>9</v>
      </c>
      <c r="I148">
        <v>200</v>
      </c>
      <c r="J148">
        <v>0</v>
      </c>
      <c r="M148" s="4" t="e">
        <f t="shared" si="24"/>
        <v>#DIV/0!</v>
      </c>
      <c r="N148" s="4" t="e">
        <f t="shared" si="21"/>
        <v>#DIV/0!</v>
      </c>
      <c r="O148" s="4" t="e">
        <f t="shared" si="22"/>
        <v>#DIV/0!</v>
      </c>
      <c r="P148" s="4" t="e">
        <f t="shared" si="23"/>
        <v>#DIV/0!</v>
      </c>
    </row>
    <row r="149" spans="1:16" ht="12.75">
      <c r="A149" t="s">
        <v>16</v>
      </c>
      <c r="B149" s="1">
        <v>22</v>
      </c>
      <c r="C149" s="2">
        <v>36932</v>
      </c>
      <c r="D149" s="3">
        <v>0.25</v>
      </c>
      <c r="E149" s="4">
        <v>-18</v>
      </c>
      <c r="F149" s="4">
        <v>44</v>
      </c>
      <c r="G149" s="4"/>
      <c r="H149">
        <v>10</v>
      </c>
      <c r="I149">
        <v>150</v>
      </c>
      <c r="J149">
        <v>30</v>
      </c>
      <c r="K149">
        <v>37</v>
      </c>
      <c r="L149">
        <v>46</v>
      </c>
      <c r="M149" s="4">
        <f t="shared" si="24"/>
        <v>0.1891891891891892</v>
      </c>
      <c r="N149" s="4">
        <f t="shared" si="21"/>
        <v>0.34782608695652173</v>
      </c>
      <c r="O149" s="4">
        <f t="shared" si="22"/>
        <v>2.2857142857142856</v>
      </c>
      <c r="P149" s="4">
        <f t="shared" si="23"/>
        <v>1.2432432432432432</v>
      </c>
    </row>
    <row r="150" spans="1:16" ht="12.75">
      <c r="A150" t="s">
        <v>16</v>
      </c>
      <c r="B150" s="1">
        <v>22</v>
      </c>
      <c r="C150" s="2">
        <v>36932</v>
      </c>
      <c r="D150" s="3">
        <v>0.25</v>
      </c>
      <c r="E150" s="4">
        <v>-18</v>
      </c>
      <c r="F150" s="4">
        <v>44</v>
      </c>
      <c r="G150" s="4"/>
      <c r="H150">
        <v>11</v>
      </c>
      <c r="I150">
        <v>100</v>
      </c>
      <c r="J150">
        <v>375</v>
      </c>
      <c r="K150">
        <v>605</v>
      </c>
      <c r="L150">
        <v>818</v>
      </c>
      <c r="M150" s="4">
        <f t="shared" si="24"/>
        <v>0.38016528925619836</v>
      </c>
      <c r="N150" s="4">
        <f aca="true" t="shared" si="25" ref="N150:N181">+(L150-J150)/L150</f>
        <v>0.5415647921760391</v>
      </c>
      <c r="O150" s="4">
        <f aca="true" t="shared" si="26" ref="O150:O181">+(L150-J150)/(K150-J150)</f>
        <v>1.9260869565217391</v>
      </c>
      <c r="P150" s="4">
        <f aca="true" t="shared" si="27" ref="P150:P181">+L150/K150</f>
        <v>1.3520661157024794</v>
      </c>
    </row>
    <row r="151" spans="1:16" ht="12.75">
      <c r="A151" t="s">
        <v>16</v>
      </c>
      <c r="B151" s="1">
        <v>22</v>
      </c>
      <c r="C151" s="2">
        <v>36932</v>
      </c>
      <c r="D151" s="3">
        <v>0.25</v>
      </c>
      <c r="E151" s="4">
        <v>-18</v>
      </c>
      <c r="F151" s="4">
        <v>44</v>
      </c>
      <c r="G151" s="4"/>
      <c r="H151">
        <v>12</v>
      </c>
      <c r="I151">
        <v>80</v>
      </c>
      <c r="J151">
        <v>375</v>
      </c>
      <c r="K151">
        <v>614</v>
      </c>
      <c r="L151">
        <v>820</v>
      </c>
      <c r="M151" s="4">
        <f t="shared" si="24"/>
        <v>0.38925081433224756</v>
      </c>
      <c r="N151" s="4">
        <f t="shared" si="25"/>
        <v>0.5426829268292683</v>
      </c>
      <c r="O151" s="4">
        <f t="shared" si="26"/>
        <v>1.8619246861924685</v>
      </c>
      <c r="P151" s="4">
        <f t="shared" si="27"/>
        <v>1.3355048859934853</v>
      </c>
    </row>
    <row r="152" spans="1:16" ht="12.75">
      <c r="A152" t="s">
        <v>16</v>
      </c>
      <c r="B152" s="1">
        <v>22</v>
      </c>
      <c r="C152" s="2">
        <v>36932</v>
      </c>
      <c r="D152" s="3">
        <v>0.25</v>
      </c>
      <c r="E152" s="4">
        <v>-18</v>
      </c>
      <c r="F152" s="4">
        <v>44</v>
      </c>
      <c r="G152" s="4"/>
      <c r="H152">
        <v>13</v>
      </c>
      <c r="I152">
        <v>60</v>
      </c>
      <c r="J152">
        <v>375</v>
      </c>
      <c r="K152">
        <v>623</v>
      </c>
      <c r="L152">
        <v>812</v>
      </c>
      <c r="M152" s="4">
        <f t="shared" si="24"/>
        <v>0.39807383627608345</v>
      </c>
      <c r="N152" s="4">
        <f t="shared" si="25"/>
        <v>0.5381773399014779</v>
      </c>
      <c r="O152" s="4">
        <f t="shared" si="26"/>
        <v>1.7620967741935485</v>
      </c>
      <c r="P152" s="4">
        <f t="shared" si="27"/>
        <v>1.303370786516854</v>
      </c>
    </row>
    <row r="153" spans="1:16" ht="12.75">
      <c r="A153" t="s">
        <v>16</v>
      </c>
      <c r="B153" s="1">
        <v>22</v>
      </c>
      <c r="C153" s="2">
        <v>36932</v>
      </c>
      <c r="D153" s="3">
        <v>0.25</v>
      </c>
      <c r="E153" s="4">
        <v>-18</v>
      </c>
      <c r="F153" s="4">
        <v>44</v>
      </c>
      <c r="G153" s="4"/>
      <c r="H153">
        <v>18</v>
      </c>
      <c r="I153">
        <v>50</v>
      </c>
      <c r="J153">
        <v>385</v>
      </c>
      <c r="K153">
        <v>630</v>
      </c>
      <c r="L153">
        <v>812</v>
      </c>
      <c r="M153" s="4">
        <f t="shared" si="24"/>
        <v>0.3888888888888889</v>
      </c>
      <c r="N153" s="4">
        <f t="shared" si="25"/>
        <v>0.5258620689655172</v>
      </c>
      <c r="O153" s="4">
        <f t="shared" si="26"/>
        <v>1.7428571428571429</v>
      </c>
      <c r="P153" s="4">
        <f t="shared" si="27"/>
        <v>1.288888888888889</v>
      </c>
    </row>
    <row r="154" spans="1:16" ht="12.75">
      <c r="A154" t="s">
        <v>16</v>
      </c>
      <c r="B154" s="1">
        <v>22</v>
      </c>
      <c r="C154" s="2">
        <v>36932</v>
      </c>
      <c r="D154" s="3">
        <v>0.25</v>
      </c>
      <c r="E154" s="4">
        <v>-18</v>
      </c>
      <c r="F154" s="4">
        <v>44</v>
      </c>
      <c r="G154" s="4"/>
      <c r="H154">
        <v>20</v>
      </c>
      <c r="I154">
        <v>40</v>
      </c>
      <c r="J154">
        <v>373</v>
      </c>
      <c r="K154">
        <v>622</v>
      </c>
      <c r="L154">
        <v>796</v>
      </c>
      <c r="M154" s="4">
        <f t="shared" si="24"/>
        <v>0.4003215434083601</v>
      </c>
      <c r="N154" s="4">
        <f t="shared" si="25"/>
        <v>0.5314070351758794</v>
      </c>
      <c r="O154" s="4">
        <f t="shared" si="26"/>
        <v>1.6987951807228916</v>
      </c>
      <c r="P154" s="4">
        <f t="shared" si="27"/>
        <v>1.279742765273312</v>
      </c>
    </row>
    <row r="155" spans="1:16" ht="12.75">
      <c r="A155" t="s">
        <v>16</v>
      </c>
      <c r="B155" s="1">
        <v>22</v>
      </c>
      <c r="C155" s="2">
        <v>36932</v>
      </c>
      <c r="D155" s="3">
        <v>0.25</v>
      </c>
      <c r="E155" s="4">
        <v>-18</v>
      </c>
      <c r="F155" s="4">
        <v>44</v>
      </c>
      <c r="G155" s="4"/>
      <c r="H155">
        <v>22</v>
      </c>
      <c r="I155">
        <v>20</v>
      </c>
      <c r="J155">
        <v>375</v>
      </c>
      <c r="K155">
        <v>620</v>
      </c>
      <c r="L155">
        <v>786</v>
      </c>
      <c r="M155" s="4">
        <f t="shared" si="24"/>
        <v>0.3951612903225806</v>
      </c>
      <c r="N155" s="4">
        <f t="shared" si="25"/>
        <v>0.5229007633587787</v>
      </c>
      <c r="O155" s="4">
        <f t="shared" si="26"/>
        <v>1.6775510204081632</v>
      </c>
      <c r="P155" s="4">
        <f t="shared" si="27"/>
        <v>1.267741935483871</v>
      </c>
    </row>
    <row r="156" spans="1:16" ht="12.75">
      <c r="A156" t="s">
        <v>16</v>
      </c>
      <c r="B156" s="1">
        <v>22</v>
      </c>
      <c r="C156" s="2">
        <v>36932</v>
      </c>
      <c r="D156" s="3">
        <v>0.25</v>
      </c>
      <c r="E156" s="4">
        <v>-18</v>
      </c>
      <c r="F156" s="4">
        <v>44</v>
      </c>
      <c r="G156" s="4"/>
      <c r="H156">
        <v>24</v>
      </c>
      <c r="I156">
        <v>5</v>
      </c>
      <c r="J156">
        <v>390</v>
      </c>
      <c r="K156">
        <v>615</v>
      </c>
      <c r="L156">
        <v>815</v>
      </c>
      <c r="M156" s="4">
        <f t="shared" si="24"/>
        <v>0.36585365853658536</v>
      </c>
      <c r="N156" s="4">
        <f t="shared" si="25"/>
        <v>0.5214723926380368</v>
      </c>
      <c r="O156" s="4">
        <f t="shared" si="26"/>
        <v>1.8888888888888888</v>
      </c>
      <c r="P156" s="4">
        <f t="shared" si="27"/>
        <v>1.3252032520325203</v>
      </c>
    </row>
    <row r="157" spans="1:16" ht="12.75">
      <c r="A157" t="s">
        <v>16</v>
      </c>
      <c r="B157" s="1">
        <v>23</v>
      </c>
      <c r="C157" s="2">
        <v>36932</v>
      </c>
      <c r="D157" s="3">
        <v>0.5416666666666666</v>
      </c>
      <c r="E157" s="4">
        <v>-17.333333333</v>
      </c>
      <c r="F157" s="4">
        <v>43.5</v>
      </c>
      <c r="G157" s="4">
        <v>46040</v>
      </c>
      <c r="H157">
        <v>13</v>
      </c>
      <c r="I157">
        <v>200</v>
      </c>
      <c r="J157">
        <v>64</v>
      </c>
      <c r="K157">
        <v>92</v>
      </c>
      <c r="L157">
        <v>114</v>
      </c>
      <c r="M157" s="4">
        <f t="shared" si="24"/>
        <v>0.30434782608695654</v>
      </c>
      <c r="N157" s="4">
        <f t="shared" si="25"/>
        <v>0.43859649122807015</v>
      </c>
      <c r="O157" s="4">
        <f t="shared" si="26"/>
        <v>1.7857142857142858</v>
      </c>
      <c r="P157" s="4">
        <f t="shared" si="27"/>
        <v>1.2391304347826086</v>
      </c>
    </row>
    <row r="158" spans="1:16" ht="12.75">
      <c r="A158" t="s">
        <v>16</v>
      </c>
      <c r="B158" s="1">
        <v>23</v>
      </c>
      <c r="C158" s="2">
        <v>36932</v>
      </c>
      <c r="D158" s="3">
        <v>0.5416666666666666</v>
      </c>
      <c r="E158" s="4">
        <v>-17.333333333</v>
      </c>
      <c r="F158" s="4">
        <v>43.5</v>
      </c>
      <c r="G158" s="4"/>
      <c r="H158">
        <v>17</v>
      </c>
      <c r="I158">
        <v>150</v>
      </c>
      <c r="J158">
        <v>93</v>
      </c>
      <c r="K158">
        <v>128</v>
      </c>
      <c r="L158">
        <v>187</v>
      </c>
      <c r="M158" s="4">
        <f t="shared" si="24"/>
        <v>0.2734375</v>
      </c>
      <c r="N158" s="4">
        <f t="shared" si="25"/>
        <v>0.5026737967914439</v>
      </c>
      <c r="O158" s="4">
        <f t="shared" si="26"/>
        <v>2.6857142857142855</v>
      </c>
      <c r="P158" s="4">
        <f t="shared" si="27"/>
        <v>1.4609375</v>
      </c>
    </row>
    <row r="159" spans="1:16" ht="12.75">
      <c r="A159" t="s">
        <v>16</v>
      </c>
      <c r="B159" s="1">
        <v>23</v>
      </c>
      <c r="C159" s="2">
        <v>36932</v>
      </c>
      <c r="D159" s="3">
        <v>0.5416666666666666</v>
      </c>
      <c r="E159" s="4">
        <v>-17.333333333</v>
      </c>
      <c r="F159" s="4">
        <v>43.5</v>
      </c>
      <c r="G159" s="4"/>
      <c r="H159">
        <v>18</v>
      </c>
      <c r="I159">
        <v>100</v>
      </c>
      <c r="J159">
        <v>218</v>
      </c>
      <c r="K159">
        <v>367</v>
      </c>
      <c r="L159">
        <v>500</v>
      </c>
      <c r="M159" s="4">
        <f t="shared" si="24"/>
        <v>0.40599455040871935</v>
      </c>
      <c r="N159" s="4">
        <f t="shared" si="25"/>
        <v>0.564</v>
      </c>
      <c r="O159" s="4">
        <f t="shared" si="26"/>
        <v>1.8926174496644295</v>
      </c>
      <c r="P159" s="4">
        <f t="shared" si="27"/>
        <v>1.3623978201634876</v>
      </c>
    </row>
    <row r="160" spans="1:16" ht="12.75">
      <c r="A160" t="s">
        <v>16</v>
      </c>
      <c r="B160" s="1">
        <v>23</v>
      </c>
      <c r="C160" s="2">
        <v>36932</v>
      </c>
      <c r="D160" s="3">
        <v>0.5416666666666666</v>
      </c>
      <c r="E160" s="4">
        <v>-17.333333333</v>
      </c>
      <c r="F160" s="4">
        <v>43.5</v>
      </c>
      <c r="G160" s="4"/>
      <c r="H160">
        <v>19</v>
      </c>
      <c r="I160">
        <v>80</v>
      </c>
      <c r="J160">
        <v>318</v>
      </c>
      <c r="K160">
        <v>528</v>
      </c>
      <c r="L160">
        <v>706</v>
      </c>
      <c r="M160" s="4">
        <f t="shared" si="24"/>
        <v>0.3977272727272727</v>
      </c>
      <c r="N160" s="4">
        <f t="shared" si="25"/>
        <v>0.5495750708215298</v>
      </c>
      <c r="O160" s="4">
        <f t="shared" si="26"/>
        <v>1.8476190476190477</v>
      </c>
      <c r="P160" s="4">
        <f t="shared" si="27"/>
        <v>1.3371212121212122</v>
      </c>
    </row>
    <row r="161" spans="1:16" ht="12.75">
      <c r="A161" t="s">
        <v>16</v>
      </c>
      <c r="B161" s="1">
        <v>23</v>
      </c>
      <c r="C161" s="2">
        <v>36932</v>
      </c>
      <c r="D161" s="3">
        <v>0.5416666666666666</v>
      </c>
      <c r="E161" s="4">
        <v>-17.333333333</v>
      </c>
      <c r="F161" s="4">
        <v>43.5</v>
      </c>
      <c r="G161" s="4"/>
      <c r="H161">
        <v>20</v>
      </c>
      <c r="I161">
        <v>60</v>
      </c>
      <c r="J161">
        <v>344</v>
      </c>
      <c r="K161">
        <v>542</v>
      </c>
      <c r="L161">
        <v>716</v>
      </c>
      <c r="M161" s="4">
        <f t="shared" si="24"/>
        <v>0.36531365313653136</v>
      </c>
      <c r="N161" s="4">
        <f t="shared" si="25"/>
        <v>0.5195530726256983</v>
      </c>
      <c r="O161" s="4">
        <f t="shared" si="26"/>
        <v>1.878787878787879</v>
      </c>
      <c r="P161" s="4">
        <f t="shared" si="27"/>
        <v>1.3210332103321034</v>
      </c>
    </row>
    <row r="162" spans="1:16" ht="12.75">
      <c r="A162" t="s">
        <v>16</v>
      </c>
      <c r="B162" s="1">
        <v>23</v>
      </c>
      <c r="C162" s="2">
        <v>36932</v>
      </c>
      <c r="D162" s="3">
        <v>0.5416666666666666</v>
      </c>
      <c r="E162" s="4">
        <v>-17.333333333</v>
      </c>
      <c r="F162" s="4">
        <v>43.5</v>
      </c>
      <c r="G162" s="4"/>
      <c r="H162">
        <v>21</v>
      </c>
      <c r="I162">
        <v>50</v>
      </c>
      <c r="J162">
        <v>400</v>
      </c>
      <c r="K162">
        <v>600</v>
      </c>
      <c r="L162">
        <v>795</v>
      </c>
      <c r="M162" s="4">
        <f t="shared" si="24"/>
        <v>0.3333333333333333</v>
      </c>
      <c r="N162" s="4">
        <f t="shared" si="25"/>
        <v>0.4968553459119497</v>
      </c>
      <c r="O162" s="4">
        <f t="shared" si="26"/>
        <v>1.975</v>
      </c>
      <c r="P162" s="4">
        <f t="shared" si="27"/>
        <v>1.325</v>
      </c>
    </row>
    <row r="163" spans="1:16" ht="12.75">
      <c r="A163" t="s">
        <v>16</v>
      </c>
      <c r="B163" s="1">
        <v>23</v>
      </c>
      <c r="C163" s="2">
        <v>36932</v>
      </c>
      <c r="D163" s="3">
        <v>0.5416666666666666</v>
      </c>
      <c r="E163" s="4">
        <v>-17.333333333</v>
      </c>
      <c r="F163" s="4">
        <v>43.5</v>
      </c>
      <c r="G163" s="4"/>
      <c r="H163">
        <v>22</v>
      </c>
      <c r="I163">
        <v>40</v>
      </c>
      <c r="J163">
        <v>395</v>
      </c>
      <c r="K163">
        <v>668</v>
      </c>
      <c r="L163">
        <v>825</v>
      </c>
      <c r="M163" s="4">
        <f t="shared" si="24"/>
        <v>0.4086826347305389</v>
      </c>
      <c r="N163" s="4">
        <f t="shared" si="25"/>
        <v>0.5212121212121212</v>
      </c>
      <c r="O163" s="4">
        <f t="shared" si="26"/>
        <v>1.575091575091575</v>
      </c>
      <c r="P163" s="4">
        <f t="shared" si="27"/>
        <v>1.2350299401197604</v>
      </c>
    </row>
    <row r="164" spans="1:16" ht="12.75">
      <c r="A164" t="s">
        <v>16</v>
      </c>
      <c r="B164" s="1">
        <v>23</v>
      </c>
      <c r="C164" s="2">
        <v>36932</v>
      </c>
      <c r="D164" s="3">
        <v>0.5416666666666666</v>
      </c>
      <c r="E164" s="4">
        <v>-17.333333333</v>
      </c>
      <c r="F164" s="4">
        <v>43.5</v>
      </c>
      <c r="G164" s="4"/>
      <c r="H164">
        <v>23</v>
      </c>
      <c r="I164">
        <v>20</v>
      </c>
      <c r="J164">
        <v>390</v>
      </c>
      <c r="K164">
        <v>667</v>
      </c>
      <c r="L164">
        <v>875</v>
      </c>
      <c r="M164" s="4">
        <f t="shared" si="24"/>
        <v>0.41529235382308843</v>
      </c>
      <c r="N164" s="4">
        <f t="shared" si="25"/>
        <v>0.5542857142857143</v>
      </c>
      <c r="O164" s="4">
        <f t="shared" si="26"/>
        <v>1.7509025270758123</v>
      </c>
      <c r="P164" s="4">
        <f t="shared" si="27"/>
        <v>1.3118440779610194</v>
      </c>
    </row>
    <row r="165" spans="1:16" ht="12.75">
      <c r="A165" t="s">
        <v>16</v>
      </c>
      <c r="B165" s="1">
        <v>23</v>
      </c>
      <c r="C165" s="2">
        <v>36932</v>
      </c>
      <c r="D165" s="3">
        <v>0.5416666666666666</v>
      </c>
      <c r="E165" s="4">
        <v>-17.333333333</v>
      </c>
      <c r="F165" s="4">
        <v>43.5</v>
      </c>
      <c r="G165" s="4"/>
      <c r="H165">
        <v>24</v>
      </c>
      <c r="I165">
        <v>5</v>
      </c>
      <c r="J165">
        <v>389</v>
      </c>
      <c r="K165">
        <v>551</v>
      </c>
      <c r="L165">
        <v>670</v>
      </c>
      <c r="M165" s="4">
        <f t="shared" si="24"/>
        <v>0.294010889292196</v>
      </c>
      <c r="N165" s="4">
        <f t="shared" si="25"/>
        <v>0.41940298507462687</v>
      </c>
      <c r="O165" s="4">
        <f t="shared" si="26"/>
        <v>1.7345679012345678</v>
      </c>
      <c r="P165" s="4">
        <f t="shared" si="27"/>
        <v>1.2159709618874772</v>
      </c>
    </row>
    <row r="166" spans="1:16" ht="12.75">
      <c r="A166" t="s">
        <v>16</v>
      </c>
      <c r="B166" s="1">
        <v>24</v>
      </c>
      <c r="C166" s="2">
        <v>36932</v>
      </c>
      <c r="D166" s="3">
        <v>0.9583333333333334</v>
      </c>
      <c r="E166" s="4">
        <v>-17.333333333</v>
      </c>
      <c r="F166" s="4">
        <v>43</v>
      </c>
      <c r="G166" s="4">
        <v>57700</v>
      </c>
      <c r="H166">
        <v>12</v>
      </c>
      <c r="I166">
        <v>300</v>
      </c>
      <c r="J166">
        <v>28</v>
      </c>
      <c r="M166" s="4" t="e">
        <f t="shared" si="24"/>
        <v>#DIV/0!</v>
      </c>
      <c r="N166" s="4" t="e">
        <f t="shared" si="25"/>
        <v>#DIV/0!</v>
      </c>
      <c r="O166" s="4">
        <f t="shared" si="26"/>
        <v>1</v>
      </c>
      <c r="P166" s="4" t="e">
        <f t="shared" si="27"/>
        <v>#DIV/0!</v>
      </c>
    </row>
    <row r="167" spans="1:16" ht="12.75">
      <c r="A167" t="s">
        <v>16</v>
      </c>
      <c r="B167" s="1">
        <v>24</v>
      </c>
      <c r="C167" s="2">
        <v>36932</v>
      </c>
      <c r="D167" s="3">
        <v>0.9583333333333334</v>
      </c>
      <c r="E167" s="4">
        <v>-17.333333333</v>
      </c>
      <c r="F167" s="4">
        <v>43</v>
      </c>
      <c r="G167" s="4"/>
      <c r="H167">
        <v>13</v>
      </c>
      <c r="I167">
        <v>200</v>
      </c>
      <c r="J167">
        <v>7</v>
      </c>
      <c r="M167" s="4" t="e">
        <f t="shared" si="24"/>
        <v>#DIV/0!</v>
      </c>
      <c r="N167" s="4" t="e">
        <f t="shared" si="25"/>
        <v>#DIV/0!</v>
      </c>
      <c r="O167" s="4">
        <f t="shared" si="26"/>
        <v>1</v>
      </c>
      <c r="P167" s="4" t="e">
        <f t="shared" si="27"/>
        <v>#DIV/0!</v>
      </c>
    </row>
    <row r="168" spans="1:16" ht="12.75">
      <c r="A168" t="s">
        <v>16</v>
      </c>
      <c r="B168" s="1">
        <v>24</v>
      </c>
      <c r="C168" s="2">
        <v>36932</v>
      </c>
      <c r="D168" s="3">
        <v>0.9583333333333334</v>
      </c>
      <c r="E168" s="4">
        <v>-17.333333333</v>
      </c>
      <c r="F168" s="4">
        <v>43</v>
      </c>
      <c r="G168" s="4"/>
      <c r="H168">
        <v>17</v>
      </c>
      <c r="I168">
        <v>150</v>
      </c>
      <c r="J168">
        <v>124</v>
      </c>
      <c r="K168">
        <v>203</v>
      </c>
      <c r="L168">
        <v>262</v>
      </c>
      <c r="M168" s="4">
        <f t="shared" si="24"/>
        <v>0.3891625615763547</v>
      </c>
      <c r="N168" s="4">
        <f t="shared" si="25"/>
        <v>0.5267175572519084</v>
      </c>
      <c r="O168" s="4">
        <f t="shared" si="26"/>
        <v>1.7468354430379747</v>
      </c>
      <c r="P168" s="4">
        <f t="shared" si="27"/>
        <v>1.29064039408867</v>
      </c>
    </row>
    <row r="169" spans="1:16" ht="12.75">
      <c r="A169" t="s">
        <v>16</v>
      </c>
      <c r="B169" s="1">
        <v>24</v>
      </c>
      <c r="C169" s="2">
        <v>36932</v>
      </c>
      <c r="D169" s="3">
        <v>0.9583333333333334</v>
      </c>
      <c r="E169" s="4">
        <v>-17.333333333</v>
      </c>
      <c r="F169" s="4">
        <v>43</v>
      </c>
      <c r="G169" s="4"/>
      <c r="H169">
        <v>18</v>
      </c>
      <c r="I169">
        <v>100</v>
      </c>
      <c r="J169">
        <v>344</v>
      </c>
      <c r="K169">
        <v>525</v>
      </c>
      <c r="L169">
        <v>722</v>
      </c>
      <c r="M169" s="4">
        <f t="shared" si="24"/>
        <v>0.34476190476190477</v>
      </c>
      <c r="N169" s="4">
        <f t="shared" si="25"/>
        <v>0.5235457063711911</v>
      </c>
      <c r="O169" s="4">
        <f t="shared" si="26"/>
        <v>2.088397790055249</v>
      </c>
      <c r="P169" s="4">
        <f t="shared" si="27"/>
        <v>1.3752380952380951</v>
      </c>
    </row>
    <row r="170" spans="1:16" ht="12.75">
      <c r="A170" t="s">
        <v>16</v>
      </c>
      <c r="B170" s="1">
        <v>24</v>
      </c>
      <c r="C170" s="2">
        <v>36932</v>
      </c>
      <c r="D170" s="3">
        <v>0.9583333333333334</v>
      </c>
      <c r="E170" s="4">
        <v>-17.333333333</v>
      </c>
      <c r="F170" s="4">
        <v>43</v>
      </c>
      <c r="G170" s="4"/>
      <c r="H170">
        <v>19</v>
      </c>
      <c r="I170">
        <v>80</v>
      </c>
      <c r="J170">
        <v>373</v>
      </c>
      <c r="K170">
        <v>600</v>
      </c>
      <c r="L170">
        <v>905</v>
      </c>
      <c r="M170" s="4">
        <f t="shared" si="24"/>
        <v>0.37833333333333335</v>
      </c>
      <c r="N170" s="4">
        <f t="shared" si="25"/>
        <v>0.5878453038674033</v>
      </c>
      <c r="O170" s="4">
        <f t="shared" si="26"/>
        <v>2.343612334801762</v>
      </c>
      <c r="P170" s="4">
        <f t="shared" si="27"/>
        <v>1.5083333333333333</v>
      </c>
    </row>
    <row r="171" spans="1:16" ht="12.75">
      <c r="A171" t="s">
        <v>16</v>
      </c>
      <c r="B171" s="1">
        <v>24</v>
      </c>
      <c r="C171" s="2">
        <v>36932</v>
      </c>
      <c r="D171" s="3">
        <v>0.9583333333333334</v>
      </c>
      <c r="E171" s="4">
        <v>-17.333333333</v>
      </c>
      <c r="F171" s="4">
        <v>43</v>
      </c>
      <c r="G171" s="4"/>
      <c r="H171">
        <v>20</v>
      </c>
      <c r="I171">
        <v>60</v>
      </c>
      <c r="J171">
        <v>363</v>
      </c>
      <c r="K171">
        <v>571</v>
      </c>
      <c r="L171">
        <v>767</v>
      </c>
      <c r="M171" s="4">
        <f t="shared" si="24"/>
        <v>0.36427320490367776</v>
      </c>
      <c r="N171" s="4">
        <f t="shared" si="25"/>
        <v>0.5267275097783573</v>
      </c>
      <c r="O171" s="4">
        <f t="shared" si="26"/>
        <v>1.9423076923076923</v>
      </c>
      <c r="P171" s="4">
        <f t="shared" si="27"/>
        <v>1.3432574430823117</v>
      </c>
    </row>
    <row r="172" spans="1:16" ht="12.75">
      <c r="A172" t="s">
        <v>16</v>
      </c>
      <c r="B172" s="1">
        <v>24</v>
      </c>
      <c r="C172" s="2">
        <v>36932</v>
      </c>
      <c r="D172" s="3">
        <v>0.9583333333333334</v>
      </c>
      <c r="E172" s="4">
        <v>-17.333333333</v>
      </c>
      <c r="F172" s="4">
        <v>43</v>
      </c>
      <c r="G172" s="4"/>
      <c r="H172">
        <v>21</v>
      </c>
      <c r="I172">
        <v>50</v>
      </c>
      <c r="J172">
        <v>395</v>
      </c>
      <c r="K172">
        <v>623</v>
      </c>
      <c r="L172">
        <v>865</v>
      </c>
      <c r="M172" s="4">
        <f t="shared" si="24"/>
        <v>0.36597110754414125</v>
      </c>
      <c r="N172" s="4">
        <f t="shared" si="25"/>
        <v>0.5433526011560693</v>
      </c>
      <c r="O172" s="4">
        <f t="shared" si="26"/>
        <v>2.06140350877193</v>
      </c>
      <c r="P172" s="4">
        <f t="shared" si="27"/>
        <v>1.3884430176565008</v>
      </c>
    </row>
    <row r="173" spans="1:16" ht="12.75">
      <c r="A173" t="s">
        <v>16</v>
      </c>
      <c r="B173" s="1">
        <v>24</v>
      </c>
      <c r="C173" s="2">
        <v>36932</v>
      </c>
      <c r="D173" s="3">
        <v>0.9583333333333334</v>
      </c>
      <c r="E173" s="4">
        <v>-17.333333333</v>
      </c>
      <c r="F173" s="4">
        <v>43</v>
      </c>
      <c r="G173" s="4"/>
      <c r="H173">
        <v>22</v>
      </c>
      <c r="I173">
        <v>40</v>
      </c>
      <c r="J173">
        <v>399</v>
      </c>
      <c r="K173">
        <v>650</v>
      </c>
      <c r="L173">
        <v>845</v>
      </c>
      <c r="M173" s="4">
        <f t="shared" si="24"/>
        <v>0.3861538461538462</v>
      </c>
      <c r="N173" s="4">
        <f t="shared" si="25"/>
        <v>0.527810650887574</v>
      </c>
      <c r="O173" s="4">
        <f t="shared" si="26"/>
        <v>1.7768924302788844</v>
      </c>
      <c r="P173" s="4">
        <f t="shared" si="27"/>
        <v>1.3</v>
      </c>
    </row>
    <row r="174" spans="1:16" ht="12.75">
      <c r="A174" t="s">
        <v>16</v>
      </c>
      <c r="B174" s="1">
        <v>24</v>
      </c>
      <c r="C174" s="2">
        <v>36932</v>
      </c>
      <c r="D174" s="3">
        <v>0.9583333333333334</v>
      </c>
      <c r="E174" s="4">
        <v>-17.333333333</v>
      </c>
      <c r="F174" s="4">
        <v>43</v>
      </c>
      <c r="G174" s="4"/>
      <c r="H174">
        <v>23</v>
      </c>
      <c r="I174">
        <v>20</v>
      </c>
      <c r="J174">
        <v>400</v>
      </c>
      <c r="K174">
        <v>716</v>
      </c>
      <c r="L174">
        <v>955</v>
      </c>
      <c r="M174" s="4">
        <f aca="true" t="shared" si="28" ref="M174:M204">+(K174-J174)/K174</f>
        <v>0.441340782122905</v>
      </c>
      <c r="N174" s="4">
        <f t="shared" si="25"/>
        <v>0.581151832460733</v>
      </c>
      <c r="O174" s="4">
        <f t="shared" si="26"/>
        <v>1.7563291139240507</v>
      </c>
      <c r="P174" s="4">
        <f t="shared" si="27"/>
        <v>1.3337988826815643</v>
      </c>
    </row>
    <row r="175" spans="1:16" ht="12.75">
      <c r="A175" t="s">
        <v>16</v>
      </c>
      <c r="B175" s="1">
        <v>24</v>
      </c>
      <c r="C175" s="2">
        <v>36932</v>
      </c>
      <c r="D175" s="3">
        <v>0.9583333333333334</v>
      </c>
      <c r="E175" s="4">
        <v>-17.333333333</v>
      </c>
      <c r="F175" s="4">
        <v>43</v>
      </c>
      <c r="G175" s="4"/>
      <c r="H175">
        <v>24</v>
      </c>
      <c r="I175">
        <v>5</v>
      </c>
      <c r="J175">
        <v>385</v>
      </c>
      <c r="K175">
        <v>630</v>
      </c>
      <c r="L175">
        <v>833</v>
      </c>
      <c r="M175" s="4">
        <f t="shared" si="28"/>
        <v>0.3888888888888889</v>
      </c>
      <c r="N175" s="4">
        <f t="shared" si="25"/>
        <v>0.5378151260504201</v>
      </c>
      <c r="O175" s="4">
        <f t="shared" si="26"/>
        <v>1.8285714285714285</v>
      </c>
      <c r="P175" s="4">
        <f t="shared" si="27"/>
        <v>1.3222222222222222</v>
      </c>
    </row>
    <row r="176" spans="1:16" ht="12.75">
      <c r="A176" t="s">
        <v>16</v>
      </c>
      <c r="B176" s="1">
        <v>25</v>
      </c>
      <c r="C176" s="2">
        <v>36567</v>
      </c>
      <c r="D176" s="3">
        <v>0.25</v>
      </c>
      <c r="E176" s="4">
        <v>-17.333333333</v>
      </c>
      <c r="F176" s="4">
        <v>42.5</v>
      </c>
      <c r="G176" s="4">
        <v>64705</v>
      </c>
      <c r="H176">
        <v>8</v>
      </c>
      <c r="I176">
        <v>300</v>
      </c>
      <c r="J176">
        <v>22</v>
      </c>
      <c r="M176" s="4" t="e">
        <f t="shared" si="28"/>
        <v>#DIV/0!</v>
      </c>
      <c r="N176" s="4" t="e">
        <f t="shared" si="25"/>
        <v>#DIV/0!</v>
      </c>
      <c r="O176" s="4">
        <f t="shared" si="26"/>
        <v>1</v>
      </c>
      <c r="P176" s="4" t="e">
        <f t="shared" si="27"/>
        <v>#DIV/0!</v>
      </c>
    </row>
    <row r="177" spans="1:16" ht="12.75">
      <c r="A177" t="s">
        <v>16</v>
      </c>
      <c r="B177" s="1">
        <v>25</v>
      </c>
      <c r="C177" s="2">
        <v>36567</v>
      </c>
      <c r="D177" s="3">
        <v>0.25</v>
      </c>
      <c r="E177" s="4">
        <v>-17.333333333</v>
      </c>
      <c r="F177" s="4">
        <v>42.5</v>
      </c>
      <c r="G177" s="4"/>
      <c r="H177">
        <v>9</v>
      </c>
      <c r="I177">
        <v>200</v>
      </c>
      <c r="J177">
        <v>191</v>
      </c>
      <c r="K177">
        <v>307</v>
      </c>
      <c r="L177">
        <v>410</v>
      </c>
      <c r="M177" s="4">
        <f t="shared" si="28"/>
        <v>0.3778501628664495</v>
      </c>
      <c r="N177" s="4">
        <f t="shared" si="25"/>
        <v>0.5341463414634147</v>
      </c>
      <c r="O177" s="4">
        <f t="shared" si="26"/>
        <v>1.8879310344827587</v>
      </c>
      <c r="P177" s="4">
        <f t="shared" si="27"/>
        <v>1.3355048859934853</v>
      </c>
    </row>
    <row r="178" spans="1:16" ht="12.75">
      <c r="A178" t="s">
        <v>16</v>
      </c>
      <c r="B178" s="1">
        <v>25</v>
      </c>
      <c r="C178" s="2">
        <v>36567</v>
      </c>
      <c r="D178" s="3">
        <v>0.25</v>
      </c>
      <c r="E178" s="4">
        <v>-17.333333333</v>
      </c>
      <c r="F178" s="4">
        <v>42.5</v>
      </c>
      <c r="G178" s="4"/>
      <c r="H178">
        <v>10</v>
      </c>
      <c r="I178">
        <v>150</v>
      </c>
      <c r="J178">
        <v>232</v>
      </c>
      <c r="K178">
        <v>360</v>
      </c>
      <c r="L178">
        <v>510</v>
      </c>
      <c r="M178" s="4">
        <f t="shared" si="28"/>
        <v>0.35555555555555557</v>
      </c>
      <c r="N178" s="4">
        <f t="shared" si="25"/>
        <v>0.5450980392156862</v>
      </c>
      <c r="O178" s="4">
        <f t="shared" si="26"/>
        <v>2.171875</v>
      </c>
      <c r="P178" s="4">
        <f t="shared" si="27"/>
        <v>1.4166666666666667</v>
      </c>
    </row>
    <row r="179" spans="1:16" ht="12.75">
      <c r="A179" t="s">
        <v>16</v>
      </c>
      <c r="B179" s="1">
        <v>25</v>
      </c>
      <c r="C179" s="2">
        <v>36567</v>
      </c>
      <c r="D179" s="3">
        <v>0.25</v>
      </c>
      <c r="E179" s="4">
        <v>-17.333333333</v>
      </c>
      <c r="F179" s="4">
        <v>42.5</v>
      </c>
      <c r="G179" s="4"/>
      <c r="H179">
        <v>11</v>
      </c>
      <c r="I179">
        <v>100</v>
      </c>
      <c r="J179">
        <v>224</v>
      </c>
      <c r="K179">
        <v>376</v>
      </c>
      <c r="L179">
        <v>513</v>
      </c>
      <c r="M179" s="4">
        <f t="shared" si="28"/>
        <v>0.40425531914893614</v>
      </c>
      <c r="N179" s="4">
        <f t="shared" si="25"/>
        <v>0.5633528265107213</v>
      </c>
      <c r="O179" s="4">
        <f t="shared" si="26"/>
        <v>1.9013157894736843</v>
      </c>
      <c r="P179" s="4">
        <f t="shared" si="27"/>
        <v>1.3643617021276595</v>
      </c>
    </row>
    <row r="180" spans="1:16" ht="12.75">
      <c r="A180" t="s">
        <v>16</v>
      </c>
      <c r="B180" s="1">
        <v>25</v>
      </c>
      <c r="C180" s="2">
        <v>36567</v>
      </c>
      <c r="D180" s="3">
        <v>0.25</v>
      </c>
      <c r="E180" s="4">
        <v>-17.333333333</v>
      </c>
      <c r="F180" s="4">
        <v>42.5</v>
      </c>
      <c r="G180" s="4"/>
      <c r="H180">
        <v>12</v>
      </c>
      <c r="I180">
        <v>80</v>
      </c>
      <c r="J180">
        <v>333</v>
      </c>
      <c r="K180">
        <v>553</v>
      </c>
      <c r="L180">
        <v>746</v>
      </c>
      <c r="M180" s="4">
        <f t="shared" si="28"/>
        <v>0.39783001808318263</v>
      </c>
      <c r="N180" s="4">
        <f t="shared" si="25"/>
        <v>0.5536193029490617</v>
      </c>
      <c r="O180" s="4">
        <f t="shared" si="26"/>
        <v>1.8772727272727272</v>
      </c>
      <c r="P180" s="4">
        <f t="shared" si="27"/>
        <v>1.349005424954792</v>
      </c>
    </row>
    <row r="181" spans="1:16" ht="12.75">
      <c r="A181" t="s">
        <v>16</v>
      </c>
      <c r="B181" s="1">
        <v>25</v>
      </c>
      <c r="C181" s="2">
        <v>36567</v>
      </c>
      <c r="D181" s="3">
        <v>0.25</v>
      </c>
      <c r="E181" s="4">
        <v>-17.333333333</v>
      </c>
      <c r="F181" s="4">
        <v>42.5</v>
      </c>
      <c r="G181" s="4"/>
      <c r="H181">
        <v>13</v>
      </c>
      <c r="I181">
        <v>60</v>
      </c>
      <c r="J181">
        <v>383</v>
      </c>
      <c r="K181">
        <v>625</v>
      </c>
      <c r="L181">
        <v>876</v>
      </c>
      <c r="M181" s="4">
        <f t="shared" si="28"/>
        <v>0.3872</v>
      </c>
      <c r="N181" s="4">
        <f t="shared" si="25"/>
        <v>0.5627853881278538</v>
      </c>
      <c r="O181" s="4">
        <f t="shared" si="26"/>
        <v>2.0371900826446283</v>
      </c>
      <c r="P181" s="4">
        <f t="shared" si="27"/>
        <v>1.4016</v>
      </c>
    </row>
    <row r="182" spans="1:16" ht="12.75">
      <c r="A182" t="s">
        <v>16</v>
      </c>
      <c r="B182" s="1">
        <v>25</v>
      </c>
      <c r="C182" s="2">
        <v>36567</v>
      </c>
      <c r="D182" s="3">
        <v>0.25</v>
      </c>
      <c r="E182" s="4">
        <v>-17.333333333</v>
      </c>
      <c r="F182" s="4">
        <v>42.5</v>
      </c>
      <c r="G182" s="4"/>
      <c r="H182">
        <v>17</v>
      </c>
      <c r="I182">
        <v>50</v>
      </c>
      <c r="J182">
        <v>373</v>
      </c>
      <c r="K182">
        <v>645</v>
      </c>
      <c r="L182">
        <v>825</v>
      </c>
      <c r="M182" s="4">
        <f t="shared" si="28"/>
        <v>0.42170542635658914</v>
      </c>
      <c r="N182" s="4">
        <f aca="true" t="shared" si="29" ref="N182:N204">+(L182-J182)/L182</f>
        <v>0.5478787878787879</v>
      </c>
      <c r="O182" s="4">
        <f aca="true" t="shared" si="30" ref="O182:O204">+(L182-J182)/(K182-J182)</f>
        <v>1.661764705882353</v>
      </c>
      <c r="P182" s="4">
        <f aca="true" t="shared" si="31" ref="P182:P204">+L182/K182</f>
        <v>1.2790697674418605</v>
      </c>
    </row>
    <row r="183" spans="1:16" ht="12.75">
      <c r="A183" t="s">
        <v>16</v>
      </c>
      <c r="B183" s="1">
        <v>25</v>
      </c>
      <c r="C183" s="2">
        <v>36567</v>
      </c>
      <c r="D183" s="3">
        <v>0.25</v>
      </c>
      <c r="E183" s="4">
        <v>-17.333333333</v>
      </c>
      <c r="F183" s="4">
        <v>42.5</v>
      </c>
      <c r="G183" s="4"/>
      <c r="H183">
        <v>19</v>
      </c>
      <c r="I183">
        <v>40</v>
      </c>
      <c r="J183">
        <v>375</v>
      </c>
      <c r="K183">
        <v>586</v>
      </c>
      <c r="L183">
        <v>805</v>
      </c>
      <c r="M183" s="4">
        <f t="shared" si="28"/>
        <v>0.36006825938566556</v>
      </c>
      <c r="N183" s="4">
        <f t="shared" si="29"/>
        <v>0.5341614906832298</v>
      </c>
      <c r="O183" s="4">
        <f t="shared" si="30"/>
        <v>2.037914691943128</v>
      </c>
      <c r="P183" s="4">
        <f t="shared" si="31"/>
        <v>1.3737201365187712</v>
      </c>
    </row>
    <row r="184" spans="1:16" ht="12.75">
      <c r="A184" t="s">
        <v>16</v>
      </c>
      <c r="B184" s="1">
        <v>25</v>
      </c>
      <c r="C184" s="2">
        <v>36567</v>
      </c>
      <c r="D184" s="3">
        <v>0.25</v>
      </c>
      <c r="E184" s="4">
        <v>-17.333333333</v>
      </c>
      <c r="F184" s="4">
        <v>42.5</v>
      </c>
      <c r="G184" s="4"/>
      <c r="H184">
        <v>21</v>
      </c>
      <c r="I184">
        <v>20</v>
      </c>
      <c r="J184">
        <v>404</v>
      </c>
      <c r="K184">
        <v>642</v>
      </c>
      <c r="L184">
        <v>871</v>
      </c>
      <c r="M184" s="4">
        <f t="shared" si="28"/>
        <v>0.3707165109034268</v>
      </c>
      <c r="N184" s="4">
        <f t="shared" si="29"/>
        <v>0.5361653272101033</v>
      </c>
      <c r="O184" s="4">
        <f t="shared" si="30"/>
        <v>1.9621848739495797</v>
      </c>
      <c r="P184" s="4">
        <f t="shared" si="31"/>
        <v>1.3566978193146417</v>
      </c>
    </row>
    <row r="185" spans="1:16" ht="12.75">
      <c r="A185" t="s">
        <v>16</v>
      </c>
      <c r="B185" s="1">
        <v>26</v>
      </c>
      <c r="C185" s="2">
        <v>36567</v>
      </c>
      <c r="D185" s="3">
        <v>0.4583333333333333</v>
      </c>
      <c r="E185" s="4">
        <v>-17.333333333</v>
      </c>
      <c r="F185" s="4">
        <v>42</v>
      </c>
      <c r="G185" s="4">
        <v>45372</v>
      </c>
      <c r="H185">
        <v>12</v>
      </c>
      <c r="I185">
        <v>300</v>
      </c>
      <c r="J185">
        <v>14</v>
      </c>
      <c r="M185" s="4" t="e">
        <f t="shared" si="28"/>
        <v>#DIV/0!</v>
      </c>
      <c r="N185" s="4" t="e">
        <f t="shared" si="29"/>
        <v>#DIV/0!</v>
      </c>
      <c r="O185" s="4">
        <f t="shared" si="30"/>
        <v>1</v>
      </c>
      <c r="P185" s="4" t="e">
        <f t="shared" si="31"/>
        <v>#DIV/0!</v>
      </c>
    </row>
    <row r="186" spans="1:16" ht="12.75">
      <c r="A186" t="s">
        <v>16</v>
      </c>
      <c r="B186" s="1">
        <v>26</v>
      </c>
      <c r="C186" s="2">
        <v>36567</v>
      </c>
      <c r="D186" s="3">
        <v>0.4583333333333333</v>
      </c>
      <c r="E186" s="4">
        <v>-17.333333333</v>
      </c>
      <c r="F186" s="4">
        <v>42</v>
      </c>
      <c r="G186" s="4"/>
      <c r="H186">
        <v>13</v>
      </c>
      <c r="I186">
        <v>200</v>
      </c>
      <c r="J186">
        <v>2</v>
      </c>
      <c r="M186" s="4" t="e">
        <f t="shared" si="28"/>
        <v>#DIV/0!</v>
      </c>
      <c r="N186" s="4" t="e">
        <f t="shared" si="29"/>
        <v>#DIV/0!</v>
      </c>
      <c r="O186" s="4">
        <f t="shared" si="30"/>
        <v>1</v>
      </c>
      <c r="P186" s="4" t="e">
        <f t="shared" si="31"/>
        <v>#DIV/0!</v>
      </c>
    </row>
    <row r="187" spans="1:16" ht="12.75">
      <c r="A187" t="s">
        <v>16</v>
      </c>
      <c r="B187" s="1">
        <v>26</v>
      </c>
      <c r="C187" s="2">
        <v>36567</v>
      </c>
      <c r="D187" s="3">
        <v>0.4583333333333333</v>
      </c>
      <c r="E187" s="4">
        <v>-17.333333333</v>
      </c>
      <c r="F187" s="4">
        <v>42</v>
      </c>
      <c r="G187" s="4"/>
      <c r="H187">
        <v>17</v>
      </c>
      <c r="I187">
        <v>150</v>
      </c>
      <c r="J187">
        <v>161</v>
      </c>
      <c r="K187">
        <v>300</v>
      </c>
      <c r="L187">
        <v>420</v>
      </c>
      <c r="M187" s="4">
        <f t="shared" si="28"/>
        <v>0.4633333333333333</v>
      </c>
      <c r="N187" s="4">
        <f t="shared" si="29"/>
        <v>0.6166666666666667</v>
      </c>
      <c r="O187" s="4">
        <f t="shared" si="30"/>
        <v>1.8633093525179856</v>
      </c>
      <c r="P187" s="4">
        <f t="shared" si="31"/>
        <v>1.4</v>
      </c>
    </row>
    <row r="188" spans="1:16" ht="12.75">
      <c r="A188" t="s">
        <v>16</v>
      </c>
      <c r="B188" s="1">
        <v>26</v>
      </c>
      <c r="C188" s="2">
        <v>36567</v>
      </c>
      <c r="D188" s="3">
        <v>0.4583333333333333</v>
      </c>
      <c r="E188" s="4">
        <v>-17.333333333</v>
      </c>
      <c r="F188" s="4">
        <v>42</v>
      </c>
      <c r="G188" s="4"/>
      <c r="H188">
        <v>18</v>
      </c>
      <c r="I188">
        <v>100</v>
      </c>
      <c r="J188">
        <v>290</v>
      </c>
      <c r="K188">
        <v>539</v>
      </c>
      <c r="L188">
        <v>656</v>
      </c>
      <c r="M188" s="4">
        <f t="shared" si="28"/>
        <v>0.4619666048237477</v>
      </c>
      <c r="N188" s="4">
        <f t="shared" si="29"/>
        <v>0.5579268292682927</v>
      </c>
      <c r="O188" s="4">
        <f t="shared" si="30"/>
        <v>1.4698795180722892</v>
      </c>
      <c r="P188" s="4">
        <f t="shared" si="31"/>
        <v>1.217068645640074</v>
      </c>
    </row>
    <row r="189" spans="1:16" ht="12.75">
      <c r="A189" t="s">
        <v>16</v>
      </c>
      <c r="B189" s="1">
        <v>26</v>
      </c>
      <c r="C189" s="2">
        <v>36567</v>
      </c>
      <c r="D189" s="3">
        <v>0.4583333333333333</v>
      </c>
      <c r="E189" s="4">
        <v>-17.333333333</v>
      </c>
      <c r="F189" s="4">
        <v>42</v>
      </c>
      <c r="G189" s="4"/>
      <c r="H189">
        <v>19</v>
      </c>
      <c r="I189">
        <v>80</v>
      </c>
      <c r="J189">
        <v>232</v>
      </c>
      <c r="K189">
        <v>426</v>
      </c>
      <c r="L189">
        <v>578</v>
      </c>
      <c r="M189" s="4">
        <f t="shared" si="28"/>
        <v>0.45539906103286387</v>
      </c>
      <c r="N189" s="4">
        <f t="shared" si="29"/>
        <v>0.5986159169550173</v>
      </c>
      <c r="O189" s="4">
        <f t="shared" si="30"/>
        <v>1.7835051546391754</v>
      </c>
      <c r="P189" s="4">
        <f t="shared" si="31"/>
        <v>1.3568075117370892</v>
      </c>
    </row>
    <row r="190" spans="1:16" ht="12.75">
      <c r="A190" t="s">
        <v>16</v>
      </c>
      <c r="B190" s="1">
        <v>26</v>
      </c>
      <c r="C190" s="2">
        <v>36567</v>
      </c>
      <c r="D190" s="3">
        <v>0.4583333333333333</v>
      </c>
      <c r="E190" s="4">
        <v>-17.333333333</v>
      </c>
      <c r="F190" s="4">
        <v>42</v>
      </c>
      <c r="G190" s="4"/>
      <c r="H190">
        <v>20</v>
      </c>
      <c r="I190">
        <v>60</v>
      </c>
      <c r="J190">
        <v>195</v>
      </c>
      <c r="K190">
        <v>370</v>
      </c>
      <c r="L190">
        <v>475</v>
      </c>
      <c r="M190" s="4">
        <f t="shared" si="28"/>
        <v>0.47297297297297297</v>
      </c>
      <c r="N190" s="4">
        <f t="shared" si="29"/>
        <v>0.5894736842105263</v>
      </c>
      <c r="O190" s="4">
        <f t="shared" si="30"/>
        <v>1.6</v>
      </c>
      <c r="P190" s="4">
        <f t="shared" si="31"/>
        <v>1.2837837837837838</v>
      </c>
    </row>
    <row r="191" spans="1:16" ht="12.75">
      <c r="A191" t="s">
        <v>16</v>
      </c>
      <c r="B191" s="1">
        <v>26</v>
      </c>
      <c r="C191" s="2">
        <v>36567</v>
      </c>
      <c r="D191" s="3">
        <v>0.4583333333333333</v>
      </c>
      <c r="E191" s="4">
        <v>-17.333333333</v>
      </c>
      <c r="F191" s="4">
        <v>42</v>
      </c>
      <c r="G191" s="4"/>
      <c r="H191">
        <v>21</v>
      </c>
      <c r="I191">
        <v>50</v>
      </c>
      <c r="J191">
        <v>195</v>
      </c>
      <c r="K191">
        <v>340</v>
      </c>
      <c r="L191">
        <v>475</v>
      </c>
      <c r="M191" s="4">
        <f t="shared" si="28"/>
        <v>0.4264705882352941</v>
      </c>
      <c r="N191" s="4">
        <f t="shared" si="29"/>
        <v>0.5894736842105263</v>
      </c>
      <c r="O191" s="4">
        <f t="shared" si="30"/>
        <v>1.9310344827586208</v>
      </c>
      <c r="P191" s="4">
        <f t="shared" si="31"/>
        <v>1.3970588235294117</v>
      </c>
    </row>
    <row r="192" spans="1:16" ht="12.75">
      <c r="A192" t="s">
        <v>16</v>
      </c>
      <c r="B192" s="1">
        <v>26</v>
      </c>
      <c r="C192" s="2">
        <v>36567</v>
      </c>
      <c r="D192" s="3">
        <v>0.4583333333333333</v>
      </c>
      <c r="E192" s="4">
        <v>-17.333333333</v>
      </c>
      <c r="F192" s="4">
        <v>42</v>
      </c>
      <c r="G192" s="4"/>
      <c r="H192">
        <v>22</v>
      </c>
      <c r="I192">
        <v>40</v>
      </c>
      <c r="J192">
        <v>304</v>
      </c>
      <c r="K192">
        <v>567</v>
      </c>
      <c r="L192">
        <v>770</v>
      </c>
      <c r="M192" s="4">
        <f t="shared" si="28"/>
        <v>0.4638447971781305</v>
      </c>
      <c r="N192" s="4">
        <f t="shared" si="29"/>
        <v>0.6051948051948052</v>
      </c>
      <c r="O192" s="4">
        <f t="shared" si="30"/>
        <v>1.7718631178707225</v>
      </c>
      <c r="P192" s="4">
        <f t="shared" si="31"/>
        <v>1.3580246913580247</v>
      </c>
    </row>
    <row r="193" spans="1:16" ht="12.75">
      <c r="A193" t="s">
        <v>16</v>
      </c>
      <c r="B193" s="1">
        <v>26</v>
      </c>
      <c r="C193" s="2">
        <v>36567</v>
      </c>
      <c r="D193" s="3">
        <v>0.4583333333333333</v>
      </c>
      <c r="E193" s="4">
        <v>-17.333333333</v>
      </c>
      <c r="F193" s="4">
        <v>42</v>
      </c>
      <c r="G193" s="4"/>
      <c r="H193">
        <v>23</v>
      </c>
      <c r="I193">
        <v>20</v>
      </c>
      <c r="J193">
        <v>453</v>
      </c>
      <c r="K193">
        <v>734</v>
      </c>
      <c r="L193">
        <v>984</v>
      </c>
      <c r="M193" s="4">
        <f t="shared" si="28"/>
        <v>0.38283378746594005</v>
      </c>
      <c r="N193" s="4">
        <f t="shared" si="29"/>
        <v>0.5396341463414634</v>
      </c>
      <c r="O193" s="4">
        <f t="shared" si="30"/>
        <v>1.8896797153024911</v>
      </c>
      <c r="P193" s="4">
        <f t="shared" si="31"/>
        <v>1.340599455040872</v>
      </c>
    </row>
    <row r="194" spans="1:16" ht="12.75">
      <c r="A194" t="s">
        <v>16</v>
      </c>
      <c r="B194" s="1">
        <v>26</v>
      </c>
      <c r="C194" s="2">
        <v>36567</v>
      </c>
      <c r="D194" s="3">
        <v>0.4583333333333333</v>
      </c>
      <c r="E194" s="4">
        <v>-17.333333333</v>
      </c>
      <c r="F194" s="4">
        <v>42</v>
      </c>
      <c r="G194" s="4"/>
      <c r="H194">
        <v>24</v>
      </c>
      <c r="I194">
        <v>5</v>
      </c>
      <c r="J194">
        <v>432</v>
      </c>
      <c r="K194">
        <v>715</v>
      </c>
      <c r="L194">
        <v>932</v>
      </c>
      <c r="M194" s="4">
        <f t="shared" si="28"/>
        <v>0.3958041958041958</v>
      </c>
      <c r="N194" s="4">
        <f t="shared" si="29"/>
        <v>0.5364806866952789</v>
      </c>
      <c r="O194" s="4">
        <f t="shared" si="30"/>
        <v>1.7667844522968197</v>
      </c>
      <c r="P194" s="4">
        <f t="shared" si="31"/>
        <v>1.3034965034965036</v>
      </c>
    </row>
    <row r="195" spans="1:16" ht="12.75">
      <c r="A195" t="s">
        <v>16</v>
      </c>
      <c r="B195" s="1">
        <v>27</v>
      </c>
      <c r="C195" s="2">
        <v>36567</v>
      </c>
      <c r="D195" s="3">
        <v>0.7083333333333334</v>
      </c>
      <c r="E195" s="4">
        <v>-17.333333333</v>
      </c>
      <c r="F195" s="4">
        <v>41.5</v>
      </c>
      <c r="G195" s="4">
        <v>72340</v>
      </c>
      <c r="H195">
        <v>12</v>
      </c>
      <c r="I195">
        <v>300</v>
      </c>
      <c r="J195">
        <v>12</v>
      </c>
      <c r="M195" s="4" t="e">
        <f t="shared" si="28"/>
        <v>#DIV/0!</v>
      </c>
      <c r="N195" s="4" t="e">
        <f t="shared" si="29"/>
        <v>#DIV/0!</v>
      </c>
      <c r="O195" s="4">
        <f t="shared" si="30"/>
        <v>1</v>
      </c>
      <c r="P195" s="4" t="e">
        <f t="shared" si="31"/>
        <v>#DIV/0!</v>
      </c>
    </row>
    <row r="196" spans="1:16" ht="12.75">
      <c r="A196" t="s">
        <v>16</v>
      </c>
      <c r="B196" s="1">
        <v>27</v>
      </c>
      <c r="C196" s="2">
        <v>36567</v>
      </c>
      <c r="D196" s="3">
        <v>0.7083333333333334</v>
      </c>
      <c r="E196" s="4">
        <v>-17.333333333</v>
      </c>
      <c r="F196" s="4">
        <v>41.5</v>
      </c>
      <c r="G196" s="4"/>
      <c r="H196">
        <v>13</v>
      </c>
      <c r="I196">
        <v>200</v>
      </c>
      <c r="J196">
        <v>77</v>
      </c>
      <c r="K196">
        <v>108</v>
      </c>
      <c r="L196">
        <v>143</v>
      </c>
      <c r="M196" s="4">
        <f t="shared" si="28"/>
        <v>0.28703703703703703</v>
      </c>
      <c r="N196" s="4">
        <f t="shared" si="29"/>
        <v>0.46153846153846156</v>
      </c>
      <c r="O196" s="4">
        <f t="shared" si="30"/>
        <v>2.129032258064516</v>
      </c>
      <c r="P196" s="4">
        <f t="shared" si="31"/>
        <v>1.3240740740740742</v>
      </c>
    </row>
    <row r="197" spans="1:16" ht="12.75">
      <c r="A197" t="s">
        <v>16</v>
      </c>
      <c r="B197" s="1">
        <v>27</v>
      </c>
      <c r="C197" s="2">
        <v>36567</v>
      </c>
      <c r="D197" s="3">
        <v>0.7083333333333334</v>
      </c>
      <c r="E197" s="4">
        <v>-17.333333333</v>
      </c>
      <c r="F197" s="4">
        <v>41.5</v>
      </c>
      <c r="G197" s="4"/>
      <c r="H197">
        <v>17</v>
      </c>
      <c r="I197">
        <v>150</v>
      </c>
      <c r="J197">
        <v>218</v>
      </c>
      <c r="K197">
        <v>372</v>
      </c>
      <c r="L197">
        <v>515</v>
      </c>
      <c r="M197" s="4">
        <f t="shared" si="28"/>
        <v>0.41397849462365593</v>
      </c>
      <c r="N197" s="4">
        <f t="shared" si="29"/>
        <v>0.5766990291262136</v>
      </c>
      <c r="O197" s="4">
        <f t="shared" si="30"/>
        <v>1.9285714285714286</v>
      </c>
      <c r="P197" s="4">
        <f t="shared" si="31"/>
        <v>1.3844086021505377</v>
      </c>
    </row>
    <row r="198" spans="1:16" ht="12.75">
      <c r="A198" t="s">
        <v>16</v>
      </c>
      <c r="B198" s="1">
        <v>27</v>
      </c>
      <c r="C198" s="2">
        <v>36567</v>
      </c>
      <c r="D198" s="3">
        <v>0.7083333333333334</v>
      </c>
      <c r="E198" s="4">
        <v>-17.333333333</v>
      </c>
      <c r="F198" s="4">
        <v>41.5</v>
      </c>
      <c r="G198" s="4"/>
      <c r="H198">
        <v>18</v>
      </c>
      <c r="I198">
        <v>100</v>
      </c>
      <c r="J198">
        <v>361</v>
      </c>
      <c r="K198">
        <v>639</v>
      </c>
      <c r="L198">
        <v>880</v>
      </c>
      <c r="M198" s="4">
        <f t="shared" si="28"/>
        <v>0.4350547730829421</v>
      </c>
      <c r="N198" s="4">
        <f t="shared" si="29"/>
        <v>0.5897727272727272</v>
      </c>
      <c r="O198" s="4">
        <f t="shared" si="30"/>
        <v>1.8669064748201438</v>
      </c>
      <c r="P198" s="4">
        <f t="shared" si="31"/>
        <v>1.3771517996870108</v>
      </c>
    </row>
    <row r="199" spans="1:16" ht="12.75">
      <c r="A199" t="s">
        <v>16</v>
      </c>
      <c r="B199" s="1">
        <v>27</v>
      </c>
      <c r="C199" s="2">
        <v>36567</v>
      </c>
      <c r="D199" s="3">
        <v>0.7083333333333334</v>
      </c>
      <c r="E199" s="4">
        <v>-17.333333333</v>
      </c>
      <c r="F199" s="4">
        <v>41.5</v>
      </c>
      <c r="G199" s="4"/>
      <c r="H199">
        <v>19</v>
      </c>
      <c r="I199">
        <v>80</v>
      </c>
      <c r="J199">
        <v>455</v>
      </c>
      <c r="K199">
        <v>770</v>
      </c>
      <c r="L199">
        <v>1055</v>
      </c>
      <c r="M199" s="4">
        <f t="shared" si="28"/>
        <v>0.4090909090909091</v>
      </c>
      <c r="N199" s="4">
        <f t="shared" si="29"/>
        <v>0.5687203791469194</v>
      </c>
      <c r="O199" s="4">
        <f t="shared" si="30"/>
        <v>1.9047619047619047</v>
      </c>
      <c r="P199" s="4">
        <f t="shared" si="31"/>
        <v>1.37012987012987</v>
      </c>
    </row>
    <row r="200" spans="1:16" ht="12.75">
      <c r="A200" t="s">
        <v>16</v>
      </c>
      <c r="B200" s="1">
        <v>27</v>
      </c>
      <c r="C200" s="2">
        <v>36567</v>
      </c>
      <c r="D200" s="3">
        <v>0.7083333333333334</v>
      </c>
      <c r="E200" s="4">
        <v>-17.333333333</v>
      </c>
      <c r="F200" s="4">
        <v>41.5</v>
      </c>
      <c r="G200" s="4"/>
      <c r="H200">
        <v>20</v>
      </c>
      <c r="I200">
        <v>60</v>
      </c>
      <c r="J200">
        <v>458</v>
      </c>
      <c r="K200">
        <v>780</v>
      </c>
      <c r="L200">
        <v>1030</v>
      </c>
      <c r="M200" s="4">
        <f t="shared" si="28"/>
        <v>0.4128205128205128</v>
      </c>
      <c r="N200" s="4">
        <f t="shared" si="29"/>
        <v>0.5553398058252427</v>
      </c>
      <c r="O200" s="4">
        <f t="shared" si="30"/>
        <v>1.7763975155279503</v>
      </c>
      <c r="P200" s="4">
        <f t="shared" si="31"/>
        <v>1.3205128205128205</v>
      </c>
    </row>
    <row r="201" spans="1:16" ht="12.75">
      <c r="A201" t="s">
        <v>16</v>
      </c>
      <c r="B201" s="1">
        <v>27</v>
      </c>
      <c r="C201" s="2">
        <v>36567</v>
      </c>
      <c r="D201" s="3">
        <v>0.7083333333333334</v>
      </c>
      <c r="E201" s="4">
        <v>-17.333333333</v>
      </c>
      <c r="F201" s="4">
        <v>41.5</v>
      </c>
      <c r="G201" s="4"/>
      <c r="H201">
        <v>21</v>
      </c>
      <c r="I201">
        <v>50</v>
      </c>
      <c r="J201">
        <v>489</v>
      </c>
      <c r="K201">
        <v>840</v>
      </c>
      <c r="L201">
        <v>1100</v>
      </c>
      <c r="M201" s="4">
        <f t="shared" si="28"/>
        <v>0.41785714285714287</v>
      </c>
      <c r="N201" s="4">
        <f t="shared" si="29"/>
        <v>0.5554545454545454</v>
      </c>
      <c r="O201" s="4">
        <f t="shared" si="30"/>
        <v>1.7407407407407407</v>
      </c>
      <c r="P201" s="4">
        <f t="shared" si="31"/>
        <v>1.3095238095238095</v>
      </c>
    </row>
    <row r="202" spans="1:16" ht="12.75">
      <c r="A202" t="s">
        <v>16</v>
      </c>
      <c r="B202" s="1">
        <v>27</v>
      </c>
      <c r="C202" s="2">
        <v>36567</v>
      </c>
      <c r="D202" s="3">
        <v>0.7083333333333334</v>
      </c>
      <c r="E202" s="4">
        <v>-17.333333333</v>
      </c>
      <c r="F202" s="4">
        <v>41.5</v>
      </c>
      <c r="G202" s="4"/>
      <c r="H202">
        <v>22</v>
      </c>
      <c r="I202">
        <v>40</v>
      </c>
      <c r="J202">
        <v>487</v>
      </c>
      <c r="K202">
        <v>790</v>
      </c>
      <c r="L202">
        <v>1050</v>
      </c>
      <c r="M202" s="4">
        <f t="shared" si="28"/>
        <v>0.38354430379746834</v>
      </c>
      <c r="N202" s="4">
        <f t="shared" si="29"/>
        <v>0.5361904761904762</v>
      </c>
      <c r="O202" s="4">
        <f t="shared" si="30"/>
        <v>1.858085808580858</v>
      </c>
      <c r="P202" s="4">
        <f t="shared" si="31"/>
        <v>1.3291139240506329</v>
      </c>
    </row>
    <row r="203" spans="1:16" ht="12.75">
      <c r="A203" t="s">
        <v>16</v>
      </c>
      <c r="B203" s="1">
        <v>27</v>
      </c>
      <c r="C203" s="2">
        <v>36567</v>
      </c>
      <c r="D203" s="3">
        <v>0.7083333333333334</v>
      </c>
      <c r="E203" s="4">
        <v>-17.333333333</v>
      </c>
      <c r="F203" s="4">
        <v>41.5</v>
      </c>
      <c r="G203" s="4"/>
      <c r="H203">
        <v>23</v>
      </c>
      <c r="I203">
        <v>20</v>
      </c>
      <c r="J203">
        <v>506</v>
      </c>
      <c r="K203">
        <v>830</v>
      </c>
      <c r="L203">
        <v>1065</v>
      </c>
      <c r="M203" s="4">
        <f t="shared" si="28"/>
        <v>0.39036144578313253</v>
      </c>
      <c r="N203" s="4">
        <f t="shared" si="29"/>
        <v>0.5248826291079812</v>
      </c>
      <c r="O203" s="4">
        <f t="shared" si="30"/>
        <v>1.7253086419753085</v>
      </c>
      <c r="P203" s="4">
        <f t="shared" si="31"/>
        <v>1.283132530120482</v>
      </c>
    </row>
    <row r="204" spans="1:16" ht="12.75">
      <c r="A204" t="s">
        <v>16</v>
      </c>
      <c r="B204" s="1">
        <v>27</v>
      </c>
      <c r="C204" s="2">
        <v>36567</v>
      </c>
      <c r="D204" s="3">
        <v>0.7083333333333334</v>
      </c>
      <c r="E204" s="4">
        <v>-17.333333333</v>
      </c>
      <c r="F204" s="4">
        <v>41.5</v>
      </c>
      <c r="G204" s="4"/>
      <c r="H204">
        <v>24</v>
      </c>
      <c r="I204">
        <v>5</v>
      </c>
      <c r="J204">
        <v>550</v>
      </c>
      <c r="K204">
        <v>802</v>
      </c>
      <c r="L204">
        <v>1049</v>
      </c>
      <c r="M204" s="4">
        <f t="shared" si="28"/>
        <v>0.314214463840399</v>
      </c>
      <c r="N204" s="4">
        <f t="shared" si="29"/>
        <v>0.47569113441372735</v>
      </c>
      <c r="O204" s="4">
        <f t="shared" si="30"/>
        <v>1.9801587301587302</v>
      </c>
      <c r="P204" s="4">
        <f t="shared" si="31"/>
        <v>1.3079800498753118</v>
      </c>
    </row>
    <row r="205" spans="1:16" ht="12.75">
      <c r="A205" t="s">
        <v>16</v>
      </c>
      <c r="B205" s="1">
        <v>28</v>
      </c>
      <c r="C205" s="2">
        <v>36567</v>
      </c>
      <c r="D205" s="3">
        <v>0.9583333333333334</v>
      </c>
      <c r="E205" s="4">
        <v>-17.333333333</v>
      </c>
      <c r="F205" s="4">
        <v>41</v>
      </c>
      <c r="G205" s="4">
        <v>60500</v>
      </c>
      <c r="H205">
        <v>12</v>
      </c>
      <c r="I205">
        <v>300</v>
      </c>
      <c r="J205">
        <v>15</v>
      </c>
      <c r="M205" s="4"/>
      <c r="N205" s="4"/>
      <c r="O205" s="4"/>
      <c r="P205" s="4"/>
    </row>
    <row r="206" spans="1:16" ht="12.75">
      <c r="A206" t="s">
        <v>16</v>
      </c>
      <c r="B206" s="1">
        <v>28</v>
      </c>
      <c r="C206" s="2">
        <v>36567</v>
      </c>
      <c r="D206" s="3">
        <v>0.9583333333333334</v>
      </c>
      <c r="E206" s="4">
        <v>-17.333333333</v>
      </c>
      <c r="F206" s="4">
        <v>41</v>
      </c>
      <c r="G206" s="4"/>
      <c r="H206">
        <v>13</v>
      </c>
      <c r="I206">
        <v>200</v>
      </c>
      <c r="J206">
        <v>6</v>
      </c>
      <c r="M206" s="4"/>
      <c r="N206" s="4"/>
      <c r="O206" s="4"/>
      <c r="P206" s="4"/>
    </row>
    <row r="207" spans="1:16" ht="12.75">
      <c r="A207" t="s">
        <v>16</v>
      </c>
      <c r="B207" s="1">
        <v>28</v>
      </c>
      <c r="C207" s="2">
        <v>36567</v>
      </c>
      <c r="D207" s="3">
        <v>0.9583333333333334</v>
      </c>
      <c r="E207" s="4">
        <v>-17.333333333</v>
      </c>
      <c r="F207" s="4">
        <v>41</v>
      </c>
      <c r="G207" s="4"/>
      <c r="H207">
        <v>17</v>
      </c>
      <c r="I207">
        <v>150</v>
      </c>
      <c r="J207">
        <v>156</v>
      </c>
      <c r="K207">
        <v>252</v>
      </c>
      <c r="L207">
        <v>365</v>
      </c>
      <c r="M207" s="4">
        <f aca="true" t="shared" si="32" ref="M207:M214">+(K207-J207)/K207</f>
        <v>0.38095238095238093</v>
      </c>
      <c r="N207" s="4">
        <f aca="true" t="shared" si="33" ref="N207:N214">+(L207-J207)/L207</f>
        <v>0.5726027397260274</v>
      </c>
      <c r="O207" s="4">
        <f aca="true" t="shared" si="34" ref="O207:O214">+(L207-J207)/(K207-J207)</f>
        <v>2.1770833333333335</v>
      </c>
      <c r="P207" s="4">
        <f aca="true" t="shared" si="35" ref="P207:P214">+L207/K207</f>
        <v>1.4484126984126984</v>
      </c>
    </row>
    <row r="208" spans="1:16" ht="12.75">
      <c r="A208" t="s">
        <v>16</v>
      </c>
      <c r="B208" s="1">
        <v>28</v>
      </c>
      <c r="C208" s="2">
        <v>36567</v>
      </c>
      <c r="D208" s="3">
        <v>0.9583333333333334</v>
      </c>
      <c r="E208" s="4">
        <v>-17.333333333</v>
      </c>
      <c r="F208" s="4">
        <v>41</v>
      </c>
      <c r="G208" s="4"/>
      <c r="H208">
        <v>18</v>
      </c>
      <c r="I208">
        <v>100</v>
      </c>
      <c r="J208">
        <v>244</v>
      </c>
      <c r="K208">
        <v>404</v>
      </c>
      <c r="L208">
        <v>525</v>
      </c>
      <c r="M208" s="4">
        <f t="shared" si="32"/>
        <v>0.39603960396039606</v>
      </c>
      <c r="N208" s="4">
        <f t="shared" si="33"/>
        <v>0.5352380952380953</v>
      </c>
      <c r="O208" s="4">
        <f t="shared" si="34"/>
        <v>1.75625</v>
      </c>
      <c r="P208" s="4">
        <f t="shared" si="35"/>
        <v>1.2995049504950495</v>
      </c>
    </row>
    <row r="209" spans="1:16" ht="12.75">
      <c r="A209" t="s">
        <v>16</v>
      </c>
      <c r="B209" s="1">
        <v>28</v>
      </c>
      <c r="C209" s="2">
        <v>36567</v>
      </c>
      <c r="D209" s="3">
        <v>0.9583333333333334</v>
      </c>
      <c r="E209" s="4">
        <v>-17.333333333</v>
      </c>
      <c r="F209" s="4">
        <v>41</v>
      </c>
      <c r="G209" s="4"/>
      <c r="H209">
        <v>19</v>
      </c>
      <c r="I209">
        <v>80</v>
      </c>
      <c r="J209">
        <v>345</v>
      </c>
      <c r="K209">
        <v>584</v>
      </c>
      <c r="L209">
        <v>780</v>
      </c>
      <c r="M209" s="4">
        <f t="shared" si="32"/>
        <v>0.4092465753424658</v>
      </c>
      <c r="N209" s="4">
        <f t="shared" si="33"/>
        <v>0.5576923076923077</v>
      </c>
      <c r="O209" s="4">
        <f t="shared" si="34"/>
        <v>1.8200836820083681</v>
      </c>
      <c r="P209" s="4">
        <f t="shared" si="35"/>
        <v>1.3356164383561644</v>
      </c>
    </row>
    <row r="210" spans="1:16" ht="12.75">
      <c r="A210" t="s">
        <v>16</v>
      </c>
      <c r="B210" s="1">
        <v>28</v>
      </c>
      <c r="C210" s="2">
        <v>36567</v>
      </c>
      <c r="D210" s="3">
        <v>0.9583333333333334</v>
      </c>
      <c r="E210" s="4">
        <v>-17.333333333</v>
      </c>
      <c r="F210" s="4">
        <v>41</v>
      </c>
      <c r="G210" s="4"/>
      <c r="H210">
        <v>20</v>
      </c>
      <c r="I210">
        <v>60</v>
      </c>
      <c r="J210">
        <v>452</v>
      </c>
      <c r="K210">
        <v>735</v>
      </c>
      <c r="L210">
        <v>970</v>
      </c>
      <c r="M210" s="4">
        <f t="shared" si="32"/>
        <v>0.38503401360544215</v>
      </c>
      <c r="N210" s="4">
        <f t="shared" si="33"/>
        <v>0.534020618556701</v>
      </c>
      <c r="O210" s="4">
        <f t="shared" si="34"/>
        <v>1.8303886925795052</v>
      </c>
      <c r="P210" s="4">
        <f t="shared" si="35"/>
        <v>1.3197278911564625</v>
      </c>
    </row>
    <row r="211" spans="1:16" ht="12.75">
      <c r="A211" t="s">
        <v>16</v>
      </c>
      <c r="B211" s="1">
        <v>28</v>
      </c>
      <c r="C211" s="2">
        <v>36567</v>
      </c>
      <c r="D211" s="3">
        <v>0.9583333333333334</v>
      </c>
      <c r="E211" s="4">
        <v>-17.333333333</v>
      </c>
      <c r="F211" s="4">
        <v>41</v>
      </c>
      <c r="G211" s="4"/>
      <c r="H211">
        <v>21</v>
      </c>
      <c r="I211">
        <v>50</v>
      </c>
      <c r="J211">
        <v>531</v>
      </c>
      <c r="K211">
        <v>780</v>
      </c>
      <c r="L211">
        <v>1070</v>
      </c>
      <c r="M211" s="4">
        <f t="shared" si="32"/>
        <v>0.3192307692307692</v>
      </c>
      <c r="N211" s="4">
        <f t="shared" si="33"/>
        <v>0.5037383177570094</v>
      </c>
      <c r="O211" s="4">
        <f t="shared" si="34"/>
        <v>2.1646586345381524</v>
      </c>
      <c r="P211" s="4">
        <f t="shared" si="35"/>
        <v>1.3717948717948718</v>
      </c>
    </row>
    <row r="212" spans="1:16" ht="12.75">
      <c r="A212" t="s">
        <v>16</v>
      </c>
      <c r="B212" s="1">
        <v>28</v>
      </c>
      <c r="C212" s="2">
        <v>36567</v>
      </c>
      <c r="D212" s="3">
        <v>0.9583333333333334</v>
      </c>
      <c r="E212" s="4">
        <v>-17.333333333</v>
      </c>
      <c r="F212" s="4">
        <v>41</v>
      </c>
      <c r="G212" s="4"/>
      <c r="H212">
        <v>22</v>
      </c>
      <c r="I212">
        <v>40</v>
      </c>
      <c r="J212">
        <v>575</v>
      </c>
      <c r="K212">
        <v>935</v>
      </c>
      <c r="L212">
        <v>1245</v>
      </c>
      <c r="M212" s="4">
        <f t="shared" si="32"/>
        <v>0.3850267379679144</v>
      </c>
      <c r="N212" s="4">
        <f t="shared" si="33"/>
        <v>0.5381526104417671</v>
      </c>
      <c r="O212" s="4">
        <f t="shared" si="34"/>
        <v>1.8611111111111112</v>
      </c>
      <c r="P212" s="4">
        <f t="shared" si="35"/>
        <v>1.3315508021390374</v>
      </c>
    </row>
    <row r="213" spans="1:16" ht="12.75">
      <c r="A213" t="s">
        <v>16</v>
      </c>
      <c r="B213" s="1">
        <v>28</v>
      </c>
      <c r="C213" s="2">
        <v>36567</v>
      </c>
      <c r="D213" s="3">
        <v>0.9583333333333334</v>
      </c>
      <c r="E213" s="4">
        <v>-17.333333333</v>
      </c>
      <c r="F213" s="4">
        <v>41</v>
      </c>
      <c r="G213" s="4"/>
      <c r="H213">
        <v>23</v>
      </c>
      <c r="I213">
        <v>20</v>
      </c>
      <c r="J213">
        <v>561</v>
      </c>
      <c r="K213">
        <v>878</v>
      </c>
      <c r="L213">
        <v>1180</v>
      </c>
      <c r="M213" s="4">
        <f t="shared" si="32"/>
        <v>0.36104783599088835</v>
      </c>
      <c r="N213" s="4">
        <f t="shared" si="33"/>
        <v>0.5245762711864407</v>
      </c>
      <c r="O213" s="4">
        <f t="shared" si="34"/>
        <v>1.9526813880126184</v>
      </c>
      <c r="P213" s="4">
        <f t="shared" si="35"/>
        <v>1.3439635535307517</v>
      </c>
    </row>
    <row r="214" spans="1:16" ht="12.75">
      <c r="A214" t="s">
        <v>16</v>
      </c>
      <c r="B214" s="1">
        <v>28</v>
      </c>
      <c r="C214" s="2">
        <v>36567</v>
      </c>
      <c r="D214" s="3">
        <v>0.9583333333333334</v>
      </c>
      <c r="E214" s="4">
        <v>-17.333333333</v>
      </c>
      <c r="F214" s="4">
        <v>41</v>
      </c>
      <c r="G214" s="4"/>
      <c r="H214">
        <v>24</v>
      </c>
      <c r="I214">
        <v>5</v>
      </c>
      <c r="J214">
        <v>553</v>
      </c>
      <c r="K214">
        <v>869</v>
      </c>
      <c r="L214">
        <v>1200</v>
      </c>
      <c r="M214" s="4">
        <f t="shared" si="32"/>
        <v>0.36363636363636365</v>
      </c>
      <c r="N214" s="4">
        <f t="shared" si="33"/>
        <v>0.5391666666666667</v>
      </c>
      <c r="O214" s="4">
        <f t="shared" si="34"/>
        <v>2.0474683544303796</v>
      </c>
      <c r="P214" s="4">
        <f t="shared" si="35"/>
        <v>1.380897583429229</v>
      </c>
    </row>
    <row r="215" spans="1:16" ht="12.75">
      <c r="A215" t="s">
        <v>16</v>
      </c>
      <c r="B215" s="1">
        <v>29</v>
      </c>
      <c r="C215" s="2">
        <v>36934</v>
      </c>
      <c r="D215" s="3">
        <v>0.25</v>
      </c>
      <c r="E215" s="4">
        <v>-17.333333333</v>
      </c>
      <c r="F215" s="4">
        <v>40.5</v>
      </c>
      <c r="G215" s="4">
        <v>52612</v>
      </c>
      <c r="H215">
        <v>8</v>
      </c>
      <c r="I215">
        <v>300</v>
      </c>
      <c r="J215">
        <v>31</v>
      </c>
      <c r="M215" s="4"/>
      <c r="N215" s="4"/>
      <c r="O215" s="4"/>
      <c r="P215" s="4"/>
    </row>
    <row r="216" spans="1:16" ht="12.75">
      <c r="A216" t="s">
        <v>16</v>
      </c>
      <c r="B216" s="1">
        <v>29</v>
      </c>
      <c r="C216" s="2">
        <v>36934</v>
      </c>
      <c r="D216" s="3">
        <v>0.25</v>
      </c>
      <c r="E216" s="4">
        <v>-17.333333333</v>
      </c>
      <c r="F216" s="4">
        <v>40.5</v>
      </c>
      <c r="G216" s="4"/>
      <c r="H216">
        <v>9</v>
      </c>
      <c r="I216">
        <v>200</v>
      </c>
      <c r="J216">
        <v>56</v>
      </c>
      <c r="K216">
        <v>82</v>
      </c>
      <c r="L216">
        <v>125</v>
      </c>
      <c r="M216" s="4">
        <f aca="true" t="shared" si="36" ref="M216:M279">+(K216-J216)/K216</f>
        <v>0.3170731707317073</v>
      </c>
      <c r="N216" s="4">
        <f aca="true" t="shared" si="37" ref="N216:N279">+(L216-J216)/L216</f>
        <v>0.552</v>
      </c>
      <c r="O216" s="4">
        <f aca="true" t="shared" si="38" ref="O216:O279">+(L216-J216)/(K216-J216)</f>
        <v>2.6538461538461537</v>
      </c>
      <c r="P216" s="4">
        <f aca="true" t="shared" si="39" ref="P216:P279">+L216/K216</f>
        <v>1.524390243902439</v>
      </c>
    </row>
    <row r="217" spans="1:16" ht="12.75">
      <c r="A217" t="s">
        <v>16</v>
      </c>
      <c r="B217" s="1">
        <v>29</v>
      </c>
      <c r="C217" s="2">
        <v>36934</v>
      </c>
      <c r="D217" s="3">
        <v>0.25</v>
      </c>
      <c r="E217" s="4">
        <v>-17.333333333</v>
      </c>
      <c r="F217" s="4">
        <v>40.5</v>
      </c>
      <c r="G217" s="4"/>
      <c r="H217">
        <v>10</v>
      </c>
      <c r="I217">
        <v>150</v>
      </c>
      <c r="J217">
        <v>141</v>
      </c>
      <c r="K217">
        <v>193</v>
      </c>
      <c r="L217">
        <v>293</v>
      </c>
      <c r="M217" s="4">
        <f t="shared" si="36"/>
        <v>0.2694300518134715</v>
      </c>
      <c r="N217" s="4">
        <f t="shared" si="37"/>
        <v>0.5187713310580204</v>
      </c>
      <c r="O217" s="4">
        <f t="shared" si="38"/>
        <v>2.923076923076923</v>
      </c>
      <c r="P217" s="4">
        <f t="shared" si="39"/>
        <v>1.5181347150259068</v>
      </c>
    </row>
    <row r="218" spans="1:16" ht="12.75">
      <c r="A218" t="s">
        <v>16</v>
      </c>
      <c r="B218" s="1">
        <v>29</v>
      </c>
      <c r="C218" s="2">
        <v>36934</v>
      </c>
      <c r="D218" s="3">
        <v>0.25</v>
      </c>
      <c r="E218" s="4">
        <v>-17.333333333</v>
      </c>
      <c r="F218" s="4">
        <v>40.5</v>
      </c>
      <c r="G218" s="4"/>
      <c r="H218">
        <v>11</v>
      </c>
      <c r="I218">
        <v>100</v>
      </c>
      <c r="J218">
        <v>157</v>
      </c>
      <c r="K218">
        <v>260</v>
      </c>
      <c r="L218">
        <v>343</v>
      </c>
      <c r="M218" s="4">
        <f t="shared" si="36"/>
        <v>0.39615384615384613</v>
      </c>
      <c r="N218" s="4">
        <f t="shared" si="37"/>
        <v>0.5422740524781341</v>
      </c>
      <c r="O218" s="4">
        <f t="shared" si="38"/>
        <v>1.8058252427184467</v>
      </c>
      <c r="P218" s="4">
        <f t="shared" si="39"/>
        <v>1.3192307692307692</v>
      </c>
    </row>
    <row r="219" spans="1:16" ht="12.75">
      <c r="A219" t="s">
        <v>16</v>
      </c>
      <c r="B219" s="1">
        <v>29</v>
      </c>
      <c r="C219" s="2">
        <v>36934</v>
      </c>
      <c r="D219" s="3">
        <v>0.25</v>
      </c>
      <c r="E219" s="4">
        <v>-17.333333333</v>
      </c>
      <c r="F219" s="4">
        <v>40.5</v>
      </c>
      <c r="G219" s="4"/>
      <c r="H219">
        <v>12</v>
      </c>
      <c r="I219">
        <v>80</v>
      </c>
      <c r="J219">
        <v>296</v>
      </c>
      <c r="K219">
        <v>451</v>
      </c>
      <c r="L219">
        <v>608</v>
      </c>
      <c r="M219" s="4">
        <f t="shared" si="36"/>
        <v>0.3436807095343681</v>
      </c>
      <c r="N219" s="4">
        <f t="shared" si="37"/>
        <v>0.5131578947368421</v>
      </c>
      <c r="O219" s="4">
        <f t="shared" si="38"/>
        <v>2.0129032258064514</v>
      </c>
      <c r="P219" s="4">
        <f t="shared" si="39"/>
        <v>1.3481152993348116</v>
      </c>
    </row>
    <row r="220" spans="1:16" ht="12.75">
      <c r="A220" t="s">
        <v>16</v>
      </c>
      <c r="B220" s="1">
        <v>29</v>
      </c>
      <c r="C220" s="2">
        <v>36934</v>
      </c>
      <c r="D220" s="3">
        <v>0.25</v>
      </c>
      <c r="E220" s="4">
        <v>-17.333333333</v>
      </c>
      <c r="F220" s="4">
        <v>40.5</v>
      </c>
      <c r="G220" s="4"/>
      <c r="H220">
        <v>13</v>
      </c>
      <c r="I220">
        <v>60</v>
      </c>
      <c r="J220">
        <v>430</v>
      </c>
      <c r="K220">
        <v>681</v>
      </c>
      <c r="L220">
        <v>887</v>
      </c>
      <c r="M220" s="4">
        <f t="shared" si="36"/>
        <v>0.368575624082232</v>
      </c>
      <c r="N220" s="4">
        <f t="shared" si="37"/>
        <v>0.5152198421645998</v>
      </c>
      <c r="O220" s="4">
        <f t="shared" si="38"/>
        <v>1.8207171314741035</v>
      </c>
      <c r="P220" s="4">
        <f t="shared" si="39"/>
        <v>1.302496328928047</v>
      </c>
    </row>
    <row r="221" spans="1:16" ht="12.75">
      <c r="A221" t="s">
        <v>16</v>
      </c>
      <c r="B221" s="1">
        <v>29</v>
      </c>
      <c r="C221" s="2">
        <v>36934</v>
      </c>
      <c r="D221" s="3">
        <v>0.25</v>
      </c>
      <c r="E221" s="4">
        <v>-17.333333333</v>
      </c>
      <c r="F221" s="4">
        <v>40.5</v>
      </c>
      <c r="G221" s="4"/>
      <c r="H221">
        <v>17</v>
      </c>
      <c r="I221">
        <v>50</v>
      </c>
      <c r="J221">
        <v>399</v>
      </c>
      <c r="K221">
        <v>653</v>
      </c>
      <c r="L221">
        <v>810</v>
      </c>
      <c r="M221" s="4">
        <f t="shared" si="36"/>
        <v>0.3889739663093415</v>
      </c>
      <c r="N221" s="4">
        <f t="shared" si="37"/>
        <v>0.5074074074074074</v>
      </c>
      <c r="O221" s="4">
        <f t="shared" si="38"/>
        <v>1.6181102362204725</v>
      </c>
      <c r="P221" s="4">
        <f t="shared" si="39"/>
        <v>1.2404287901990811</v>
      </c>
    </row>
    <row r="222" spans="1:16" ht="12.75">
      <c r="A222" t="s">
        <v>16</v>
      </c>
      <c r="B222" s="1">
        <v>29</v>
      </c>
      <c r="C222" s="2">
        <v>36934</v>
      </c>
      <c r="D222" s="3">
        <v>0.25</v>
      </c>
      <c r="E222" s="4">
        <v>-17.333333333</v>
      </c>
      <c r="F222" s="4">
        <v>40.5</v>
      </c>
      <c r="G222" s="4"/>
      <c r="H222">
        <v>19</v>
      </c>
      <c r="I222">
        <v>40</v>
      </c>
      <c r="J222">
        <v>455</v>
      </c>
      <c r="K222">
        <v>765</v>
      </c>
      <c r="L222">
        <v>881</v>
      </c>
      <c r="M222" s="4">
        <f t="shared" si="36"/>
        <v>0.40522875816993464</v>
      </c>
      <c r="N222" s="4">
        <f t="shared" si="37"/>
        <v>0.48354143019296253</v>
      </c>
      <c r="O222" s="4">
        <f t="shared" si="38"/>
        <v>1.3741935483870968</v>
      </c>
      <c r="P222" s="4">
        <f t="shared" si="39"/>
        <v>1.1516339869281045</v>
      </c>
    </row>
    <row r="223" spans="1:16" ht="12.75">
      <c r="A223" t="s">
        <v>16</v>
      </c>
      <c r="B223" s="1">
        <v>29</v>
      </c>
      <c r="C223" s="2">
        <v>36934</v>
      </c>
      <c r="D223" s="3">
        <v>0.25</v>
      </c>
      <c r="E223" s="4">
        <v>-17.333333333</v>
      </c>
      <c r="F223" s="4">
        <v>40.5</v>
      </c>
      <c r="G223" s="4"/>
      <c r="H223">
        <v>21</v>
      </c>
      <c r="I223">
        <v>20</v>
      </c>
      <c r="J223">
        <v>403</v>
      </c>
      <c r="K223">
        <v>758</v>
      </c>
      <c r="L223">
        <v>918</v>
      </c>
      <c r="M223" s="4">
        <f t="shared" si="36"/>
        <v>0.4683377308707124</v>
      </c>
      <c r="N223" s="4">
        <f t="shared" si="37"/>
        <v>0.5610021786492375</v>
      </c>
      <c r="O223" s="4">
        <f t="shared" si="38"/>
        <v>1.4507042253521127</v>
      </c>
      <c r="P223" s="4">
        <f t="shared" si="39"/>
        <v>1.2110817941952507</v>
      </c>
    </row>
    <row r="224" spans="1:16" ht="12.75">
      <c r="A224" t="s">
        <v>16</v>
      </c>
      <c r="B224" s="1">
        <v>29</v>
      </c>
      <c r="C224" s="2">
        <v>36934</v>
      </c>
      <c r="D224" s="3">
        <v>0.25</v>
      </c>
      <c r="E224" s="4">
        <v>-17.333333333</v>
      </c>
      <c r="F224" s="4">
        <v>40.5</v>
      </c>
      <c r="G224" s="4"/>
      <c r="H224">
        <v>23</v>
      </c>
      <c r="I224">
        <v>5</v>
      </c>
      <c r="J224">
        <v>408</v>
      </c>
      <c r="K224">
        <v>675</v>
      </c>
      <c r="L224">
        <v>885</v>
      </c>
      <c r="M224" s="4">
        <f t="shared" si="36"/>
        <v>0.39555555555555555</v>
      </c>
      <c r="N224" s="4">
        <f t="shared" si="37"/>
        <v>0.5389830508474577</v>
      </c>
      <c r="O224" s="4">
        <f t="shared" si="38"/>
        <v>1.7865168539325842</v>
      </c>
      <c r="P224" s="4">
        <f t="shared" si="39"/>
        <v>1.3111111111111111</v>
      </c>
    </row>
    <row r="225" spans="1:16" ht="12.75">
      <c r="A225" t="s">
        <v>16</v>
      </c>
      <c r="B225" s="1">
        <v>30</v>
      </c>
      <c r="C225" s="2">
        <v>36934</v>
      </c>
      <c r="D225" s="3">
        <v>0.4583333333333333</v>
      </c>
      <c r="E225" s="4">
        <v>-17.333333333</v>
      </c>
      <c r="F225" s="4">
        <v>40</v>
      </c>
      <c r="G225">
        <v>71242</v>
      </c>
      <c r="H225">
        <v>12</v>
      </c>
      <c r="I225">
        <v>300</v>
      </c>
      <c r="J225">
        <v>42</v>
      </c>
      <c r="K225">
        <v>45</v>
      </c>
      <c r="L225">
        <v>45</v>
      </c>
      <c r="M225" s="4">
        <f t="shared" si="36"/>
        <v>0.06666666666666667</v>
      </c>
      <c r="N225" s="4">
        <f t="shared" si="37"/>
        <v>0.06666666666666667</v>
      </c>
      <c r="O225" s="4">
        <f t="shared" si="38"/>
        <v>1</v>
      </c>
      <c r="P225" s="4">
        <f t="shared" si="39"/>
        <v>1</v>
      </c>
    </row>
    <row r="226" spans="1:16" ht="12.75">
      <c r="A226" t="s">
        <v>16</v>
      </c>
      <c r="B226" s="1">
        <v>30</v>
      </c>
      <c r="C226" s="2">
        <v>36934</v>
      </c>
      <c r="D226" s="3">
        <v>0.4583333333333333</v>
      </c>
      <c r="E226" s="4">
        <v>-17.333333333</v>
      </c>
      <c r="F226" s="4">
        <v>40</v>
      </c>
      <c r="H226">
        <v>13</v>
      </c>
      <c r="I226">
        <v>200</v>
      </c>
      <c r="J226">
        <v>124</v>
      </c>
      <c r="K226">
        <v>200</v>
      </c>
      <c r="L226">
        <v>265</v>
      </c>
      <c r="M226" s="4">
        <f t="shared" si="36"/>
        <v>0.38</v>
      </c>
      <c r="N226" s="4">
        <f t="shared" si="37"/>
        <v>0.5320754716981132</v>
      </c>
      <c r="O226" s="4">
        <f t="shared" si="38"/>
        <v>1.855263157894737</v>
      </c>
      <c r="P226" s="4">
        <f t="shared" si="39"/>
        <v>1.325</v>
      </c>
    </row>
    <row r="227" spans="1:16" ht="12.75">
      <c r="A227" t="s">
        <v>16</v>
      </c>
      <c r="B227" s="1">
        <v>30</v>
      </c>
      <c r="C227" s="2">
        <v>36934</v>
      </c>
      <c r="D227" s="3">
        <v>0.4583333333333333</v>
      </c>
      <c r="E227" s="4">
        <v>-17.333333333</v>
      </c>
      <c r="F227" s="4">
        <v>40</v>
      </c>
      <c r="H227">
        <v>17</v>
      </c>
      <c r="I227">
        <v>150</v>
      </c>
      <c r="J227">
        <v>176</v>
      </c>
      <c r="K227">
        <v>282</v>
      </c>
      <c r="L227">
        <v>378</v>
      </c>
      <c r="M227" s="4">
        <f t="shared" si="36"/>
        <v>0.375886524822695</v>
      </c>
      <c r="N227" s="4">
        <f t="shared" si="37"/>
        <v>0.5343915343915344</v>
      </c>
      <c r="O227" s="4">
        <f t="shared" si="38"/>
        <v>1.9056603773584906</v>
      </c>
      <c r="P227" s="4">
        <f t="shared" si="39"/>
        <v>1.3404255319148937</v>
      </c>
    </row>
    <row r="228" spans="1:16" ht="12.75">
      <c r="A228" t="s">
        <v>16</v>
      </c>
      <c r="B228" s="1">
        <v>30</v>
      </c>
      <c r="C228" s="2">
        <v>36934</v>
      </c>
      <c r="D228" s="3">
        <v>0.4583333333333333</v>
      </c>
      <c r="E228" s="4">
        <v>-17.333333333</v>
      </c>
      <c r="F228" s="4">
        <v>40</v>
      </c>
      <c r="H228">
        <v>18</v>
      </c>
      <c r="I228">
        <v>100</v>
      </c>
      <c r="J228">
        <v>238</v>
      </c>
      <c r="K228">
        <v>415</v>
      </c>
      <c r="L228">
        <v>560</v>
      </c>
      <c r="M228" s="4">
        <f t="shared" si="36"/>
        <v>0.42650602409638555</v>
      </c>
      <c r="N228" s="4">
        <f t="shared" si="37"/>
        <v>0.575</v>
      </c>
      <c r="O228" s="4">
        <f t="shared" si="38"/>
        <v>1.8192090395480225</v>
      </c>
      <c r="P228" s="4">
        <f t="shared" si="39"/>
        <v>1.3493975903614457</v>
      </c>
    </row>
    <row r="229" spans="1:16" ht="12.75">
      <c r="A229" t="s">
        <v>16</v>
      </c>
      <c r="B229" s="1">
        <v>30</v>
      </c>
      <c r="C229" s="2">
        <v>36934</v>
      </c>
      <c r="D229" s="3">
        <v>0.4583333333333333</v>
      </c>
      <c r="E229" s="4">
        <v>-17.333333333</v>
      </c>
      <c r="F229" s="4">
        <v>40</v>
      </c>
      <c r="H229">
        <v>19</v>
      </c>
      <c r="I229">
        <v>80</v>
      </c>
      <c r="J229">
        <v>283</v>
      </c>
      <c r="K229">
        <v>475</v>
      </c>
      <c r="L229">
        <v>635</v>
      </c>
      <c r="M229" s="4">
        <f t="shared" si="36"/>
        <v>0.40421052631578946</v>
      </c>
      <c r="N229" s="4">
        <f t="shared" si="37"/>
        <v>0.5543307086614173</v>
      </c>
      <c r="O229" s="4">
        <f t="shared" si="38"/>
        <v>1.8333333333333333</v>
      </c>
      <c r="P229" s="4">
        <f t="shared" si="39"/>
        <v>1.3368421052631578</v>
      </c>
    </row>
    <row r="230" spans="1:16" ht="12.75">
      <c r="A230" t="s">
        <v>16</v>
      </c>
      <c r="B230" s="1">
        <v>30</v>
      </c>
      <c r="C230" s="2">
        <v>36934</v>
      </c>
      <c r="D230" s="3">
        <v>0.4583333333333333</v>
      </c>
      <c r="E230" s="4">
        <v>-17.333333333</v>
      </c>
      <c r="F230" s="4">
        <v>40</v>
      </c>
      <c r="H230">
        <v>20</v>
      </c>
      <c r="I230">
        <v>60</v>
      </c>
      <c r="J230">
        <v>422</v>
      </c>
      <c r="K230">
        <v>715</v>
      </c>
      <c r="L230">
        <v>945</v>
      </c>
      <c r="M230" s="4">
        <f t="shared" si="36"/>
        <v>0.4097902097902098</v>
      </c>
      <c r="N230" s="4">
        <f t="shared" si="37"/>
        <v>0.5534391534391534</v>
      </c>
      <c r="O230" s="4">
        <f t="shared" si="38"/>
        <v>1.7849829351535835</v>
      </c>
      <c r="P230" s="4">
        <f t="shared" si="39"/>
        <v>1.3216783216783217</v>
      </c>
    </row>
    <row r="231" spans="1:16" ht="12.75">
      <c r="A231" t="s">
        <v>16</v>
      </c>
      <c r="B231" s="1">
        <v>30</v>
      </c>
      <c r="C231" s="2">
        <v>36934</v>
      </c>
      <c r="D231" s="3">
        <v>0.4583333333333333</v>
      </c>
      <c r="E231" s="4">
        <v>-17.333333333</v>
      </c>
      <c r="F231" s="4">
        <v>40</v>
      </c>
      <c r="H231">
        <v>21</v>
      </c>
      <c r="I231">
        <v>50</v>
      </c>
      <c r="J231">
        <v>525</v>
      </c>
      <c r="K231">
        <v>875</v>
      </c>
      <c r="L231">
        <v>1200</v>
      </c>
      <c r="M231" s="4">
        <f t="shared" si="36"/>
        <v>0.4</v>
      </c>
      <c r="N231" s="4">
        <f t="shared" si="37"/>
        <v>0.5625</v>
      </c>
      <c r="O231" s="4">
        <f t="shared" si="38"/>
        <v>1.9285714285714286</v>
      </c>
      <c r="P231" s="4">
        <f t="shared" si="39"/>
        <v>1.3714285714285714</v>
      </c>
    </row>
    <row r="232" spans="1:16" ht="12.75">
      <c r="A232" t="s">
        <v>16</v>
      </c>
      <c r="B232" s="1">
        <v>30</v>
      </c>
      <c r="C232" s="2">
        <v>36934</v>
      </c>
      <c r="D232" s="3">
        <v>0.4583333333333333</v>
      </c>
      <c r="E232" s="4">
        <v>-17.333333333</v>
      </c>
      <c r="F232" s="4">
        <v>40</v>
      </c>
      <c r="H232">
        <v>22</v>
      </c>
      <c r="I232">
        <v>40</v>
      </c>
      <c r="J232">
        <v>586</v>
      </c>
      <c r="K232">
        <v>971</v>
      </c>
      <c r="L232">
        <v>1300</v>
      </c>
      <c r="M232" s="4">
        <f t="shared" si="36"/>
        <v>0.3964984552008239</v>
      </c>
      <c r="N232" s="4">
        <f t="shared" si="37"/>
        <v>0.5492307692307692</v>
      </c>
      <c r="O232" s="4">
        <f t="shared" si="38"/>
        <v>1.8545454545454545</v>
      </c>
      <c r="P232" s="4">
        <f t="shared" si="39"/>
        <v>1.3388259526261586</v>
      </c>
    </row>
    <row r="233" spans="1:16" ht="12.75">
      <c r="A233" t="s">
        <v>16</v>
      </c>
      <c r="B233" s="1">
        <v>30</v>
      </c>
      <c r="C233" s="2">
        <v>36934</v>
      </c>
      <c r="D233" s="3">
        <v>0.4583333333333333</v>
      </c>
      <c r="E233" s="4">
        <v>-17.333333333</v>
      </c>
      <c r="F233" s="4">
        <v>40</v>
      </c>
      <c r="H233">
        <v>23</v>
      </c>
      <c r="I233">
        <v>20</v>
      </c>
      <c r="J233">
        <v>603</v>
      </c>
      <c r="K233">
        <v>956</v>
      </c>
      <c r="L233">
        <v>1234</v>
      </c>
      <c r="M233" s="4">
        <f t="shared" si="36"/>
        <v>0.3692468619246862</v>
      </c>
      <c r="N233" s="4">
        <f t="shared" si="37"/>
        <v>0.5113452188006483</v>
      </c>
      <c r="O233" s="4">
        <f t="shared" si="38"/>
        <v>1.7875354107648724</v>
      </c>
      <c r="P233" s="4">
        <f t="shared" si="39"/>
        <v>1.290794979079498</v>
      </c>
    </row>
    <row r="234" spans="1:16" ht="12.75">
      <c r="A234" t="s">
        <v>16</v>
      </c>
      <c r="B234" s="1">
        <v>30</v>
      </c>
      <c r="C234" s="2">
        <v>36934</v>
      </c>
      <c r="D234" s="3">
        <v>0.4583333333333333</v>
      </c>
      <c r="E234" s="4">
        <v>-17.333333333</v>
      </c>
      <c r="F234" s="4">
        <v>40</v>
      </c>
      <c r="H234">
        <v>24</v>
      </c>
      <c r="I234">
        <v>5</v>
      </c>
      <c r="J234">
        <v>613</v>
      </c>
      <c r="K234">
        <v>927</v>
      </c>
      <c r="L234">
        <v>1094</v>
      </c>
      <c r="M234" s="4">
        <f t="shared" si="36"/>
        <v>0.33872707659115425</v>
      </c>
      <c r="N234" s="4">
        <f t="shared" si="37"/>
        <v>0.4396709323583181</v>
      </c>
      <c r="O234" s="4">
        <f t="shared" si="38"/>
        <v>1.5318471337579618</v>
      </c>
      <c r="P234" s="4">
        <f t="shared" si="39"/>
        <v>1.180151024811219</v>
      </c>
    </row>
    <row r="235" spans="1:16" ht="12.75">
      <c r="A235" t="s">
        <v>16</v>
      </c>
      <c r="B235" s="1">
        <v>31</v>
      </c>
      <c r="C235" s="2">
        <v>36934</v>
      </c>
      <c r="D235" s="3">
        <v>0.625</v>
      </c>
      <c r="E235" s="4">
        <v>-17.333333333</v>
      </c>
      <c r="F235" s="4">
        <v>39.5</v>
      </c>
      <c r="G235">
        <v>81165</v>
      </c>
      <c r="H235">
        <v>12</v>
      </c>
      <c r="I235">
        <v>300</v>
      </c>
      <c r="J235">
        <v>0</v>
      </c>
      <c r="M235" s="4" t="e">
        <f t="shared" si="36"/>
        <v>#DIV/0!</v>
      </c>
      <c r="N235" s="4" t="e">
        <f t="shared" si="37"/>
        <v>#DIV/0!</v>
      </c>
      <c r="O235" s="4" t="e">
        <f t="shared" si="38"/>
        <v>#DIV/0!</v>
      </c>
      <c r="P235" s="4" t="e">
        <f t="shared" si="39"/>
        <v>#DIV/0!</v>
      </c>
    </row>
    <row r="236" spans="1:16" ht="12.75">
      <c r="A236" t="s">
        <v>16</v>
      </c>
      <c r="B236" s="1">
        <v>31</v>
      </c>
      <c r="C236" s="2">
        <v>36934</v>
      </c>
      <c r="D236" s="3">
        <v>0.625</v>
      </c>
      <c r="E236" s="4">
        <v>-17.333333333</v>
      </c>
      <c r="F236" s="4">
        <v>39.5</v>
      </c>
      <c r="H236">
        <v>13</v>
      </c>
      <c r="I236">
        <v>200</v>
      </c>
      <c r="J236">
        <v>20</v>
      </c>
      <c r="M236" s="4" t="e">
        <f t="shared" si="36"/>
        <v>#DIV/0!</v>
      </c>
      <c r="N236" s="4" t="e">
        <f t="shared" si="37"/>
        <v>#DIV/0!</v>
      </c>
      <c r="O236" s="4">
        <f t="shared" si="38"/>
        <v>1</v>
      </c>
      <c r="P236" s="4" t="e">
        <f t="shared" si="39"/>
        <v>#DIV/0!</v>
      </c>
    </row>
    <row r="237" spans="1:16" ht="12.75">
      <c r="A237" t="s">
        <v>16</v>
      </c>
      <c r="B237" s="1">
        <v>31</v>
      </c>
      <c r="C237" s="2">
        <v>36934</v>
      </c>
      <c r="D237" s="3">
        <v>0.625</v>
      </c>
      <c r="E237" s="4">
        <v>-17.333333333</v>
      </c>
      <c r="F237" s="4">
        <v>39.5</v>
      </c>
      <c r="H237">
        <v>17</v>
      </c>
      <c r="I237">
        <v>150</v>
      </c>
      <c r="J237">
        <v>217</v>
      </c>
      <c r="K237">
        <v>359</v>
      </c>
      <c r="L237">
        <v>472</v>
      </c>
      <c r="M237" s="4">
        <f t="shared" si="36"/>
        <v>0.3955431754874652</v>
      </c>
      <c r="N237" s="4">
        <f t="shared" si="37"/>
        <v>0.5402542372881356</v>
      </c>
      <c r="O237" s="4">
        <f t="shared" si="38"/>
        <v>1.795774647887324</v>
      </c>
      <c r="P237" s="4">
        <f t="shared" si="39"/>
        <v>1.3147632311977715</v>
      </c>
    </row>
    <row r="238" spans="1:16" ht="12.75">
      <c r="A238" t="s">
        <v>16</v>
      </c>
      <c r="B238" s="1">
        <v>31</v>
      </c>
      <c r="C238" s="2">
        <v>36934</v>
      </c>
      <c r="D238" s="3">
        <v>0.625</v>
      </c>
      <c r="E238" s="4">
        <v>-17.333333333</v>
      </c>
      <c r="F238" s="4">
        <v>39.5</v>
      </c>
      <c r="H238">
        <v>18</v>
      </c>
      <c r="I238">
        <v>100</v>
      </c>
      <c r="J238">
        <v>312</v>
      </c>
      <c r="K238">
        <v>516</v>
      </c>
      <c r="L238">
        <v>670</v>
      </c>
      <c r="M238" s="4">
        <f t="shared" si="36"/>
        <v>0.3953488372093023</v>
      </c>
      <c r="N238" s="4">
        <f t="shared" si="37"/>
        <v>0.5343283582089552</v>
      </c>
      <c r="O238" s="4">
        <f t="shared" si="38"/>
        <v>1.7549019607843137</v>
      </c>
      <c r="P238" s="4">
        <f t="shared" si="39"/>
        <v>1.2984496124031009</v>
      </c>
    </row>
    <row r="239" spans="1:16" ht="12.75">
      <c r="A239" t="s">
        <v>16</v>
      </c>
      <c r="B239" s="1">
        <v>31</v>
      </c>
      <c r="C239" s="2">
        <v>36934</v>
      </c>
      <c r="D239" s="3">
        <v>0.625</v>
      </c>
      <c r="E239" s="4">
        <v>-17.333333333</v>
      </c>
      <c r="F239" s="4">
        <v>39.5</v>
      </c>
      <c r="H239">
        <v>19</v>
      </c>
      <c r="I239">
        <v>80</v>
      </c>
      <c r="J239">
        <v>340</v>
      </c>
      <c r="K239">
        <v>553</v>
      </c>
      <c r="L239">
        <v>717</v>
      </c>
      <c r="M239" s="4">
        <f t="shared" si="36"/>
        <v>0.38517179023508136</v>
      </c>
      <c r="N239" s="4">
        <f t="shared" si="37"/>
        <v>0.5258019525801952</v>
      </c>
      <c r="O239" s="4">
        <f t="shared" si="38"/>
        <v>1.7699530516431925</v>
      </c>
      <c r="P239" s="4">
        <f t="shared" si="39"/>
        <v>1.2965641952983724</v>
      </c>
    </row>
    <row r="240" spans="1:16" ht="12.75">
      <c r="A240" t="s">
        <v>16</v>
      </c>
      <c r="B240" s="1">
        <v>31</v>
      </c>
      <c r="C240" s="2">
        <v>36934</v>
      </c>
      <c r="D240" s="3">
        <v>0.625</v>
      </c>
      <c r="E240" s="4">
        <v>-17.333333333</v>
      </c>
      <c r="F240" s="4">
        <v>39.5</v>
      </c>
      <c r="H240">
        <v>20</v>
      </c>
      <c r="I240">
        <v>60</v>
      </c>
      <c r="J240">
        <v>579</v>
      </c>
      <c r="K240">
        <v>936</v>
      </c>
      <c r="L240">
        <v>1245</v>
      </c>
      <c r="M240" s="4">
        <f t="shared" si="36"/>
        <v>0.3814102564102564</v>
      </c>
      <c r="N240" s="4">
        <f t="shared" si="37"/>
        <v>0.5349397590361445</v>
      </c>
      <c r="O240" s="4">
        <f t="shared" si="38"/>
        <v>1.865546218487395</v>
      </c>
      <c r="P240" s="4">
        <f t="shared" si="39"/>
        <v>1.330128205128205</v>
      </c>
    </row>
    <row r="241" spans="1:16" ht="12.75">
      <c r="A241" t="s">
        <v>16</v>
      </c>
      <c r="B241" s="1">
        <v>31</v>
      </c>
      <c r="C241" s="2">
        <v>36934</v>
      </c>
      <c r="D241" s="3">
        <v>0.625</v>
      </c>
      <c r="E241" s="4">
        <v>-17.333333333</v>
      </c>
      <c r="F241" s="4">
        <v>39.5</v>
      </c>
      <c r="H241">
        <v>21</v>
      </c>
      <c r="I241">
        <v>50</v>
      </c>
      <c r="J241">
        <v>717</v>
      </c>
      <c r="K241">
        <v>1157</v>
      </c>
      <c r="L241">
        <v>1527</v>
      </c>
      <c r="M241" s="4">
        <f t="shared" si="36"/>
        <v>0.3802938634399309</v>
      </c>
      <c r="N241" s="4">
        <f t="shared" si="37"/>
        <v>0.5304518664047151</v>
      </c>
      <c r="O241" s="4">
        <f t="shared" si="38"/>
        <v>1.8409090909090908</v>
      </c>
      <c r="P241" s="4">
        <f t="shared" si="39"/>
        <v>1.3197925669835782</v>
      </c>
    </row>
    <row r="242" spans="1:16" ht="12.75">
      <c r="A242" t="s">
        <v>16</v>
      </c>
      <c r="B242" s="1">
        <v>31</v>
      </c>
      <c r="C242" s="2">
        <v>36934</v>
      </c>
      <c r="D242" s="3">
        <v>0.625</v>
      </c>
      <c r="E242" s="4">
        <v>-17.333333333</v>
      </c>
      <c r="F242" s="4">
        <v>39.5</v>
      </c>
      <c r="H242">
        <v>22</v>
      </c>
      <c r="I242">
        <v>40</v>
      </c>
      <c r="J242">
        <v>798</v>
      </c>
      <c r="K242">
        <v>1385</v>
      </c>
      <c r="L242">
        <v>1757</v>
      </c>
      <c r="M242" s="4">
        <f t="shared" si="36"/>
        <v>0.42382671480144407</v>
      </c>
      <c r="N242" s="4">
        <f t="shared" si="37"/>
        <v>0.545816733067729</v>
      </c>
      <c r="O242" s="4">
        <f t="shared" si="38"/>
        <v>1.6337308347529813</v>
      </c>
      <c r="P242" s="4">
        <f t="shared" si="39"/>
        <v>1.268592057761733</v>
      </c>
    </row>
    <row r="243" spans="1:16" ht="12.75">
      <c r="A243" t="s">
        <v>16</v>
      </c>
      <c r="B243" s="1">
        <v>31</v>
      </c>
      <c r="C243" s="2">
        <v>36934</v>
      </c>
      <c r="D243" s="3">
        <v>0.625</v>
      </c>
      <c r="E243" s="4">
        <v>-17.333333333</v>
      </c>
      <c r="F243" s="4">
        <v>39.5</v>
      </c>
      <c r="H243">
        <v>23</v>
      </c>
      <c r="I243">
        <v>20</v>
      </c>
      <c r="J243">
        <v>860</v>
      </c>
      <c r="K243">
        <v>1325</v>
      </c>
      <c r="L243">
        <v>1684</v>
      </c>
      <c r="M243" s="4">
        <f t="shared" si="36"/>
        <v>0.35094339622641507</v>
      </c>
      <c r="N243" s="4">
        <f t="shared" si="37"/>
        <v>0.48931116389548696</v>
      </c>
      <c r="O243" s="4">
        <f t="shared" si="38"/>
        <v>1.772043010752688</v>
      </c>
      <c r="P243" s="4">
        <f t="shared" si="39"/>
        <v>1.2709433962264152</v>
      </c>
    </row>
    <row r="244" spans="1:16" ht="12.75">
      <c r="A244" t="s">
        <v>16</v>
      </c>
      <c r="B244" s="1">
        <v>31</v>
      </c>
      <c r="C244" s="2">
        <v>36934</v>
      </c>
      <c r="D244" s="3">
        <v>0.625</v>
      </c>
      <c r="E244" s="4">
        <v>-17.333333333</v>
      </c>
      <c r="F244" s="4">
        <v>39.5</v>
      </c>
      <c r="H244">
        <v>24</v>
      </c>
      <c r="I244">
        <v>5</v>
      </c>
      <c r="J244">
        <v>822</v>
      </c>
      <c r="K244">
        <v>1166</v>
      </c>
      <c r="L244">
        <v>1375</v>
      </c>
      <c r="M244" s="4">
        <f t="shared" si="36"/>
        <v>0.2950257289879931</v>
      </c>
      <c r="N244" s="4">
        <f t="shared" si="37"/>
        <v>0.4021818181818182</v>
      </c>
      <c r="O244" s="4">
        <f t="shared" si="38"/>
        <v>1.6075581395348837</v>
      </c>
      <c r="P244" s="4">
        <f t="shared" si="39"/>
        <v>1.179245283018868</v>
      </c>
    </row>
    <row r="245" spans="1:16" ht="12.75">
      <c r="A245" t="s">
        <v>16</v>
      </c>
      <c r="B245" s="1">
        <v>32</v>
      </c>
      <c r="C245" s="2">
        <v>36935</v>
      </c>
      <c r="D245" s="3">
        <v>0.125</v>
      </c>
      <c r="E245" s="4">
        <v>-18</v>
      </c>
      <c r="F245" s="4">
        <v>39</v>
      </c>
      <c r="G245">
        <v>70160</v>
      </c>
      <c r="H245">
        <v>12</v>
      </c>
      <c r="I245">
        <v>400</v>
      </c>
      <c r="J245">
        <v>0</v>
      </c>
      <c r="M245" s="4" t="e">
        <f t="shared" si="36"/>
        <v>#DIV/0!</v>
      </c>
      <c r="N245" s="4" t="e">
        <f t="shared" si="37"/>
        <v>#DIV/0!</v>
      </c>
      <c r="O245" s="4" t="e">
        <f t="shared" si="38"/>
        <v>#DIV/0!</v>
      </c>
      <c r="P245" s="4" t="e">
        <f t="shared" si="39"/>
        <v>#DIV/0!</v>
      </c>
    </row>
    <row r="246" spans="1:16" ht="12.75">
      <c r="A246" t="s">
        <v>16</v>
      </c>
      <c r="B246" s="1">
        <v>32</v>
      </c>
      <c r="C246" s="2">
        <v>36935</v>
      </c>
      <c r="D246" s="3">
        <v>0.125</v>
      </c>
      <c r="E246" s="4">
        <v>-18</v>
      </c>
      <c r="F246" s="4">
        <v>39</v>
      </c>
      <c r="H246">
        <v>13</v>
      </c>
      <c r="I246">
        <v>300</v>
      </c>
      <c r="J246">
        <v>0</v>
      </c>
      <c r="M246" s="4" t="e">
        <f t="shared" si="36"/>
        <v>#DIV/0!</v>
      </c>
      <c r="N246" s="4" t="e">
        <f t="shared" si="37"/>
        <v>#DIV/0!</v>
      </c>
      <c r="O246" s="4" t="e">
        <f t="shared" si="38"/>
        <v>#DIV/0!</v>
      </c>
      <c r="P246" s="4" t="e">
        <f t="shared" si="39"/>
        <v>#DIV/0!</v>
      </c>
    </row>
    <row r="247" spans="1:16" ht="12.75">
      <c r="A247" t="s">
        <v>16</v>
      </c>
      <c r="B247" s="1">
        <v>32</v>
      </c>
      <c r="C247" s="2">
        <v>36935</v>
      </c>
      <c r="D247" s="3">
        <v>0.125</v>
      </c>
      <c r="E247" s="4">
        <v>-18</v>
      </c>
      <c r="F247" s="4">
        <v>39</v>
      </c>
      <c r="H247">
        <v>17</v>
      </c>
      <c r="I247">
        <v>200</v>
      </c>
      <c r="J247">
        <v>30</v>
      </c>
      <c r="K247">
        <v>36</v>
      </c>
      <c r="L247">
        <v>48</v>
      </c>
      <c r="M247" s="4">
        <f t="shared" si="36"/>
        <v>0.16666666666666666</v>
      </c>
      <c r="N247" s="4">
        <f t="shared" si="37"/>
        <v>0.375</v>
      </c>
      <c r="O247" s="4">
        <f t="shared" si="38"/>
        <v>3</v>
      </c>
      <c r="P247" s="4">
        <f t="shared" si="39"/>
        <v>1.3333333333333333</v>
      </c>
    </row>
    <row r="248" spans="1:16" ht="12.75">
      <c r="A248" t="s">
        <v>16</v>
      </c>
      <c r="B248" s="1">
        <v>32</v>
      </c>
      <c r="C248" s="2">
        <v>36935</v>
      </c>
      <c r="D248" s="3">
        <v>0.125</v>
      </c>
      <c r="E248" s="4">
        <v>-18</v>
      </c>
      <c r="F248" s="4">
        <v>39</v>
      </c>
      <c r="H248">
        <v>18</v>
      </c>
      <c r="I248">
        <v>150</v>
      </c>
      <c r="J248">
        <v>183</v>
      </c>
      <c r="K248">
        <v>272</v>
      </c>
      <c r="L248">
        <v>370</v>
      </c>
      <c r="M248" s="4">
        <f t="shared" si="36"/>
        <v>0.3272058823529412</v>
      </c>
      <c r="N248" s="4">
        <f t="shared" si="37"/>
        <v>0.5054054054054054</v>
      </c>
      <c r="O248" s="4">
        <f t="shared" si="38"/>
        <v>2.101123595505618</v>
      </c>
      <c r="P248" s="4">
        <f t="shared" si="39"/>
        <v>1.3602941176470589</v>
      </c>
    </row>
    <row r="249" spans="1:16" ht="12.75">
      <c r="A249" t="s">
        <v>16</v>
      </c>
      <c r="B249" s="1">
        <v>32</v>
      </c>
      <c r="C249" s="2">
        <v>36935</v>
      </c>
      <c r="D249" s="3">
        <v>0.125</v>
      </c>
      <c r="E249" s="4">
        <v>-18</v>
      </c>
      <c r="F249" s="4">
        <v>39</v>
      </c>
      <c r="H249">
        <v>19</v>
      </c>
      <c r="I249">
        <v>100</v>
      </c>
      <c r="J249">
        <v>190</v>
      </c>
      <c r="K249">
        <v>288</v>
      </c>
      <c r="L249">
        <v>382</v>
      </c>
      <c r="M249" s="4">
        <f t="shared" si="36"/>
        <v>0.3402777777777778</v>
      </c>
      <c r="N249" s="4">
        <f t="shared" si="37"/>
        <v>0.5026178010471204</v>
      </c>
      <c r="O249" s="4">
        <f t="shared" si="38"/>
        <v>1.9591836734693877</v>
      </c>
      <c r="P249" s="4">
        <f t="shared" si="39"/>
        <v>1.3263888888888888</v>
      </c>
    </row>
    <row r="250" spans="1:16" ht="12.75">
      <c r="A250" t="s">
        <v>16</v>
      </c>
      <c r="B250" s="1">
        <v>32</v>
      </c>
      <c r="C250" s="2">
        <v>36935</v>
      </c>
      <c r="D250" s="3">
        <v>0.125</v>
      </c>
      <c r="E250" s="4">
        <v>-18</v>
      </c>
      <c r="F250" s="4">
        <v>39</v>
      </c>
      <c r="H250">
        <v>20</v>
      </c>
      <c r="I250">
        <v>80</v>
      </c>
      <c r="J250">
        <v>239</v>
      </c>
      <c r="K250">
        <v>365</v>
      </c>
      <c r="L250">
        <v>473</v>
      </c>
      <c r="M250" s="4">
        <f t="shared" si="36"/>
        <v>0.3452054794520548</v>
      </c>
      <c r="N250" s="4">
        <f t="shared" si="37"/>
        <v>0.49471458773784355</v>
      </c>
      <c r="O250" s="4">
        <f t="shared" si="38"/>
        <v>1.8571428571428572</v>
      </c>
      <c r="P250" s="4">
        <f t="shared" si="39"/>
        <v>1.295890410958904</v>
      </c>
    </row>
    <row r="251" spans="1:16" ht="12.75">
      <c r="A251" t="s">
        <v>16</v>
      </c>
      <c r="B251" s="1">
        <v>32</v>
      </c>
      <c r="C251" s="2">
        <v>36935</v>
      </c>
      <c r="D251" s="3">
        <v>0.125</v>
      </c>
      <c r="E251" s="4">
        <v>-18</v>
      </c>
      <c r="F251" s="4">
        <v>39</v>
      </c>
      <c r="H251">
        <v>21</v>
      </c>
      <c r="I251">
        <v>60</v>
      </c>
      <c r="J251">
        <v>562</v>
      </c>
      <c r="K251">
        <v>910</v>
      </c>
      <c r="L251">
        <v>1120</v>
      </c>
      <c r="M251" s="4">
        <f t="shared" si="36"/>
        <v>0.3824175824175824</v>
      </c>
      <c r="N251" s="4">
        <f t="shared" si="37"/>
        <v>0.4982142857142857</v>
      </c>
      <c r="O251" s="4">
        <f t="shared" si="38"/>
        <v>1.603448275862069</v>
      </c>
      <c r="P251" s="4">
        <f t="shared" si="39"/>
        <v>1.2307692307692308</v>
      </c>
    </row>
    <row r="252" spans="1:16" ht="12.75">
      <c r="A252" t="s">
        <v>16</v>
      </c>
      <c r="B252" s="1">
        <v>32</v>
      </c>
      <c r="C252" s="2">
        <v>36935</v>
      </c>
      <c r="D252" s="3">
        <v>0.125</v>
      </c>
      <c r="E252" s="4">
        <v>-18</v>
      </c>
      <c r="F252" s="4">
        <v>39</v>
      </c>
      <c r="H252">
        <v>22</v>
      </c>
      <c r="I252">
        <v>40</v>
      </c>
      <c r="J252">
        <v>706</v>
      </c>
      <c r="K252">
        <v>1135</v>
      </c>
      <c r="L252">
        <v>1453</v>
      </c>
      <c r="M252" s="4">
        <f t="shared" si="36"/>
        <v>0.37797356828193834</v>
      </c>
      <c r="N252" s="4">
        <f t="shared" si="37"/>
        <v>0.5141087405368203</v>
      </c>
      <c r="O252" s="4">
        <f t="shared" si="38"/>
        <v>1.7412587412587412</v>
      </c>
      <c r="P252" s="4">
        <f t="shared" si="39"/>
        <v>1.2801762114537445</v>
      </c>
    </row>
    <row r="253" spans="1:16" ht="12.75">
      <c r="A253" t="s">
        <v>16</v>
      </c>
      <c r="B253" s="1">
        <v>32</v>
      </c>
      <c r="C253" s="2">
        <v>36935</v>
      </c>
      <c r="D253" s="3">
        <v>0.125</v>
      </c>
      <c r="E253" s="4">
        <v>-18</v>
      </c>
      <c r="F253" s="4">
        <v>39</v>
      </c>
      <c r="H253">
        <v>23</v>
      </c>
      <c r="I253">
        <v>20</v>
      </c>
      <c r="J253">
        <v>800</v>
      </c>
      <c r="K253">
        <v>1260</v>
      </c>
      <c r="L253">
        <v>1531</v>
      </c>
      <c r="M253" s="4">
        <f t="shared" si="36"/>
        <v>0.36507936507936506</v>
      </c>
      <c r="N253" s="4">
        <f t="shared" si="37"/>
        <v>0.4774657086871326</v>
      </c>
      <c r="O253" s="4">
        <f t="shared" si="38"/>
        <v>1.5891304347826087</v>
      </c>
      <c r="P253" s="4">
        <f t="shared" si="39"/>
        <v>1.215079365079365</v>
      </c>
    </row>
    <row r="254" spans="1:16" ht="12.75">
      <c r="A254" t="s">
        <v>16</v>
      </c>
      <c r="B254" s="1">
        <v>32</v>
      </c>
      <c r="C254" s="2">
        <v>36935</v>
      </c>
      <c r="D254" s="3">
        <v>0.125</v>
      </c>
      <c r="E254" s="4">
        <v>-18</v>
      </c>
      <c r="F254" s="4">
        <v>39</v>
      </c>
      <c r="H254">
        <v>24</v>
      </c>
      <c r="I254">
        <v>5</v>
      </c>
      <c r="J254">
        <v>797</v>
      </c>
      <c r="K254">
        <v>1204</v>
      </c>
      <c r="L254">
        <v>1565</v>
      </c>
      <c r="M254" s="4">
        <f t="shared" si="36"/>
        <v>0.3380398671096346</v>
      </c>
      <c r="N254" s="4">
        <f t="shared" si="37"/>
        <v>0.4907348242811502</v>
      </c>
      <c r="O254" s="4">
        <f t="shared" si="38"/>
        <v>1.886977886977887</v>
      </c>
      <c r="P254" s="4">
        <f t="shared" si="39"/>
        <v>1.2998338870431894</v>
      </c>
    </row>
    <row r="255" spans="1:16" ht="12.75">
      <c r="A255" t="s">
        <v>16</v>
      </c>
      <c r="B255" s="1">
        <v>33</v>
      </c>
      <c r="C255" s="2">
        <v>36935</v>
      </c>
      <c r="D255" s="3">
        <v>0.2916666666666667</v>
      </c>
      <c r="E255" s="4">
        <v>-18</v>
      </c>
      <c r="F255" s="4">
        <v>39.5</v>
      </c>
      <c r="G255">
        <v>72480</v>
      </c>
      <c r="H255">
        <v>8</v>
      </c>
      <c r="I255">
        <v>300</v>
      </c>
      <c r="J255">
        <v>13</v>
      </c>
      <c r="K255">
        <v>23</v>
      </c>
      <c r="L255">
        <v>28</v>
      </c>
      <c r="M255" s="4">
        <f t="shared" si="36"/>
        <v>0.43478260869565216</v>
      </c>
      <c r="N255" s="4">
        <f t="shared" si="37"/>
        <v>0.5357142857142857</v>
      </c>
      <c r="O255" s="4">
        <f t="shared" si="38"/>
        <v>1.5</v>
      </c>
      <c r="P255" s="4">
        <f t="shared" si="39"/>
        <v>1.2173913043478262</v>
      </c>
    </row>
    <row r="256" spans="1:16" ht="12.75">
      <c r="A256" t="s">
        <v>16</v>
      </c>
      <c r="B256" s="1">
        <v>33</v>
      </c>
      <c r="C256" s="2">
        <v>36935</v>
      </c>
      <c r="D256" s="3">
        <v>0.2916666666666667</v>
      </c>
      <c r="E256" s="4">
        <v>-18</v>
      </c>
      <c r="F256" s="4">
        <v>39.5</v>
      </c>
      <c r="H256">
        <v>9</v>
      </c>
      <c r="I256">
        <v>200</v>
      </c>
      <c r="J256">
        <v>62</v>
      </c>
      <c r="K256">
        <v>104</v>
      </c>
      <c r="L256">
        <v>159</v>
      </c>
      <c r="M256" s="4">
        <f t="shared" si="36"/>
        <v>0.40384615384615385</v>
      </c>
      <c r="N256" s="4">
        <f t="shared" si="37"/>
        <v>0.610062893081761</v>
      </c>
      <c r="O256" s="4">
        <f t="shared" si="38"/>
        <v>2.3095238095238093</v>
      </c>
      <c r="P256" s="4">
        <f t="shared" si="39"/>
        <v>1.5288461538461537</v>
      </c>
    </row>
    <row r="257" spans="1:16" ht="12.75">
      <c r="A257" t="s">
        <v>16</v>
      </c>
      <c r="B257" s="1">
        <v>33</v>
      </c>
      <c r="C257" s="2">
        <v>36935</v>
      </c>
      <c r="D257" s="3">
        <v>0.2916666666666667</v>
      </c>
      <c r="E257" s="4">
        <v>-18</v>
      </c>
      <c r="F257" s="4">
        <v>39.5</v>
      </c>
      <c r="H257">
        <v>10</v>
      </c>
      <c r="I257">
        <v>150</v>
      </c>
      <c r="J257">
        <v>203</v>
      </c>
      <c r="K257">
        <v>336</v>
      </c>
      <c r="L257">
        <v>488</v>
      </c>
      <c r="M257" s="4">
        <f t="shared" si="36"/>
        <v>0.3958333333333333</v>
      </c>
      <c r="N257" s="4">
        <f t="shared" si="37"/>
        <v>0.5840163934426229</v>
      </c>
      <c r="O257" s="4">
        <f t="shared" si="38"/>
        <v>2.142857142857143</v>
      </c>
      <c r="P257" s="4">
        <f t="shared" si="39"/>
        <v>1.4523809523809523</v>
      </c>
    </row>
    <row r="258" spans="1:16" ht="12.75">
      <c r="A258" t="s">
        <v>16</v>
      </c>
      <c r="B258" s="1">
        <v>33</v>
      </c>
      <c r="C258" s="2">
        <v>36935</v>
      </c>
      <c r="D258" s="3">
        <v>0.2916666666666667</v>
      </c>
      <c r="E258" s="4">
        <v>-18</v>
      </c>
      <c r="F258" s="4">
        <v>39.5</v>
      </c>
      <c r="H258">
        <v>11</v>
      </c>
      <c r="I258">
        <v>100</v>
      </c>
      <c r="J258">
        <v>178</v>
      </c>
      <c r="K258">
        <v>310</v>
      </c>
      <c r="L258">
        <v>406</v>
      </c>
      <c r="M258" s="4">
        <f t="shared" si="36"/>
        <v>0.4258064516129032</v>
      </c>
      <c r="N258" s="4">
        <f t="shared" si="37"/>
        <v>0.5615763546798029</v>
      </c>
      <c r="O258" s="4">
        <f t="shared" si="38"/>
        <v>1.7272727272727273</v>
      </c>
      <c r="P258" s="4">
        <f t="shared" si="39"/>
        <v>1.3096774193548386</v>
      </c>
    </row>
    <row r="259" spans="1:16" ht="12.75">
      <c r="A259" t="s">
        <v>16</v>
      </c>
      <c r="B259" s="1">
        <v>33</v>
      </c>
      <c r="C259" s="2">
        <v>36935</v>
      </c>
      <c r="D259" s="3">
        <v>0.2916666666666667</v>
      </c>
      <c r="E259" s="4">
        <v>-18</v>
      </c>
      <c r="F259" s="4">
        <v>39.5</v>
      </c>
      <c r="H259">
        <v>12</v>
      </c>
      <c r="I259">
        <v>80</v>
      </c>
      <c r="J259">
        <v>282</v>
      </c>
      <c r="K259">
        <v>462</v>
      </c>
      <c r="L259">
        <v>640</v>
      </c>
      <c r="M259" s="4">
        <f t="shared" si="36"/>
        <v>0.38961038961038963</v>
      </c>
      <c r="N259" s="4">
        <f t="shared" si="37"/>
        <v>0.559375</v>
      </c>
      <c r="O259" s="4">
        <f t="shared" si="38"/>
        <v>1.988888888888889</v>
      </c>
      <c r="P259" s="4">
        <f t="shared" si="39"/>
        <v>1.3852813852813852</v>
      </c>
    </row>
    <row r="260" spans="1:16" ht="12.75">
      <c r="A260" t="s">
        <v>16</v>
      </c>
      <c r="B260" s="1">
        <v>33</v>
      </c>
      <c r="C260" s="2">
        <v>36935</v>
      </c>
      <c r="D260" s="3">
        <v>0.2916666666666667</v>
      </c>
      <c r="E260" s="4">
        <v>-18</v>
      </c>
      <c r="F260" s="4">
        <v>39.5</v>
      </c>
      <c r="H260">
        <v>13</v>
      </c>
      <c r="I260">
        <v>60</v>
      </c>
      <c r="J260">
        <v>527</v>
      </c>
      <c r="K260">
        <v>840</v>
      </c>
      <c r="L260">
        <v>1110</v>
      </c>
      <c r="M260" s="4">
        <f t="shared" si="36"/>
        <v>0.3726190476190476</v>
      </c>
      <c r="N260" s="4">
        <f t="shared" si="37"/>
        <v>0.5252252252252252</v>
      </c>
      <c r="O260" s="4">
        <f t="shared" si="38"/>
        <v>1.8626198083067094</v>
      </c>
      <c r="P260" s="4">
        <f t="shared" si="39"/>
        <v>1.3214285714285714</v>
      </c>
    </row>
    <row r="261" spans="1:16" ht="12.75">
      <c r="A261" t="s">
        <v>16</v>
      </c>
      <c r="B261" s="1">
        <v>33</v>
      </c>
      <c r="C261" s="2">
        <v>36935</v>
      </c>
      <c r="D261" s="3">
        <v>0.2916666666666667</v>
      </c>
      <c r="E261" s="4">
        <v>-18</v>
      </c>
      <c r="F261" s="4">
        <v>39.5</v>
      </c>
      <c r="H261">
        <v>17</v>
      </c>
      <c r="I261">
        <v>50</v>
      </c>
      <c r="J261">
        <v>570</v>
      </c>
      <c r="K261">
        <v>930</v>
      </c>
      <c r="L261">
        <v>1214</v>
      </c>
      <c r="M261" s="4">
        <f t="shared" si="36"/>
        <v>0.3870967741935484</v>
      </c>
      <c r="N261" s="4">
        <f t="shared" si="37"/>
        <v>0.5304777594728172</v>
      </c>
      <c r="O261" s="4">
        <f t="shared" si="38"/>
        <v>1.788888888888889</v>
      </c>
      <c r="P261" s="4">
        <f t="shared" si="39"/>
        <v>1.3053763440860215</v>
      </c>
    </row>
    <row r="262" spans="1:16" ht="12.75">
      <c r="A262" t="s">
        <v>16</v>
      </c>
      <c r="B262" s="1">
        <v>33</v>
      </c>
      <c r="C262" s="2">
        <v>36935</v>
      </c>
      <c r="D262" s="3">
        <v>0.2916666666666667</v>
      </c>
      <c r="E262" s="4">
        <v>-18</v>
      </c>
      <c r="F262" s="4">
        <v>39.5</v>
      </c>
      <c r="H262">
        <v>19</v>
      </c>
      <c r="I262">
        <v>40</v>
      </c>
      <c r="J262">
        <v>700</v>
      </c>
      <c r="K262">
        <v>1125</v>
      </c>
      <c r="L262">
        <v>1456</v>
      </c>
      <c r="M262" s="4">
        <f t="shared" si="36"/>
        <v>0.37777777777777777</v>
      </c>
      <c r="N262" s="4">
        <f t="shared" si="37"/>
        <v>0.5192307692307693</v>
      </c>
      <c r="O262" s="4">
        <f t="shared" si="38"/>
        <v>1.7788235294117647</v>
      </c>
      <c r="P262" s="4">
        <f t="shared" si="39"/>
        <v>1.2942222222222222</v>
      </c>
    </row>
    <row r="263" spans="1:16" ht="12.75">
      <c r="A263" t="s">
        <v>16</v>
      </c>
      <c r="B263" s="1">
        <v>33</v>
      </c>
      <c r="C263" s="2">
        <v>36935</v>
      </c>
      <c r="D263" s="3">
        <v>0.2916666666666667</v>
      </c>
      <c r="E263" s="4">
        <v>-18</v>
      </c>
      <c r="F263" s="4">
        <v>39.5</v>
      </c>
      <c r="H263">
        <v>21</v>
      </c>
      <c r="I263">
        <v>20</v>
      </c>
      <c r="J263">
        <v>750</v>
      </c>
      <c r="K263">
        <v>1216</v>
      </c>
      <c r="L263">
        <v>1502</v>
      </c>
      <c r="M263" s="4">
        <f t="shared" si="36"/>
        <v>0.3832236842105263</v>
      </c>
      <c r="N263" s="4">
        <f t="shared" si="37"/>
        <v>0.5006657789613849</v>
      </c>
      <c r="O263" s="4">
        <f t="shared" si="38"/>
        <v>1.613733905579399</v>
      </c>
      <c r="P263" s="4">
        <f t="shared" si="39"/>
        <v>1.2351973684210527</v>
      </c>
    </row>
    <row r="264" spans="1:16" ht="12.75">
      <c r="A264" t="s">
        <v>16</v>
      </c>
      <c r="B264" s="1">
        <v>33</v>
      </c>
      <c r="C264" s="2">
        <v>36935</v>
      </c>
      <c r="D264" s="3">
        <v>0.2916666666666667</v>
      </c>
      <c r="E264" s="4">
        <v>-18</v>
      </c>
      <c r="F264" s="4">
        <v>39.5</v>
      </c>
      <c r="H264">
        <v>23</v>
      </c>
      <c r="I264">
        <v>5</v>
      </c>
      <c r="J264">
        <v>793</v>
      </c>
      <c r="K264">
        <v>1231</v>
      </c>
      <c r="L264">
        <v>1525</v>
      </c>
      <c r="M264" s="4">
        <f t="shared" si="36"/>
        <v>0.35580828594638503</v>
      </c>
      <c r="N264" s="4">
        <f t="shared" si="37"/>
        <v>0.48</v>
      </c>
      <c r="O264" s="4">
        <f t="shared" si="38"/>
        <v>1.6712328767123288</v>
      </c>
      <c r="P264" s="4">
        <f t="shared" si="39"/>
        <v>1.238830219333875</v>
      </c>
    </row>
    <row r="265" spans="1:16" ht="12.75">
      <c r="A265" t="s">
        <v>16</v>
      </c>
      <c r="B265" s="1">
        <v>34</v>
      </c>
      <c r="C265" s="2">
        <v>36935</v>
      </c>
      <c r="D265" s="3">
        <v>0.2916666666666667</v>
      </c>
      <c r="E265" s="4">
        <v>-18</v>
      </c>
      <c r="F265" s="4">
        <v>40</v>
      </c>
      <c r="G265">
        <v>78625</v>
      </c>
      <c r="H265">
        <v>11</v>
      </c>
      <c r="I265">
        <v>400</v>
      </c>
      <c r="J265">
        <v>31</v>
      </c>
      <c r="K265">
        <v>30</v>
      </c>
      <c r="L265">
        <v>30</v>
      </c>
      <c r="M265" s="4">
        <f t="shared" si="36"/>
        <v>-0.03333333333333333</v>
      </c>
      <c r="N265" s="4">
        <f t="shared" si="37"/>
        <v>-0.03333333333333333</v>
      </c>
      <c r="O265" s="4">
        <f t="shared" si="38"/>
        <v>1</v>
      </c>
      <c r="P265" s="4">
        <f t="shared" si="39"/>
        <v>1</v>
      </c>
    </row>
    <row r="266" spans="1:16" ht="12.75">
      <c r="A266" t="s">
        <v>16</v>
      </c>
      <c r="B266" s="1">
        <v>34</v>
      </c>
      <c r="C266" s="2">
        <v>36935</v>
      </c>
      <c r="D266" s="3">
        <v>0.2916666666666667</v>
      </c>
      <c r="E266" s="4">
        <v>-18</v>
      </c>
      <c r="F266" s="4">
        <v>40</v>
      </c>
      <c r="H266">
        <v>12</v>
      </c>
      <c r="I266">
        <v>300</v>
      </c>
      <c r="J266">
        <v>34</v>
      </c>
      <c r="K266">
        <v>42</v>
      </c>
      <c r="L266">
        <v>54</v>
      </c>
      <c r="M266" s="4">
        <f t="shared" si="36"/>
        <v>0.19047619047619047</v>
      </c>
      <c r="N266" s="4">
        <f t="shared" si="37"/>
        <v>0.37037037037037035</v>
      </c>
      <c r="O266" s="4">
        <f t="shared" si="38"/>
        <v>2.5</v>
      </c>
      <c r="P266" s="4">
        <f t="shared" si="39"/>
        <v>1.2857142857142858</v>
      </c>
    </row>
    <row r="267" spans="1:16" ht="12.75">
      <c r="A267" t="s">
        <v>16</v>
      </c>
      <c r="B267" s="1">
        <v>34</v>
      </c>
      <c r="C267" s="2">
        <v>36935</v>
      </c>
      <c r="D267" s="3">
        <v>0.2916666666666667</v>
      </c>
      <c r="E267" s="4">
        <v>-18</v>
      </c>
      <c r="F267" s="4">
        <v>40</v>
      </c>
      <c r="H267">
        <v>13</v>
      </c>
      <c r="I267">
        <v>200</v>
      </c>
      <c r="J267">
        <v>125</v>
      </c>
      <c r="K267">
        <v>186</v>
      </c>
      <c r="L267">
        <v>226</v>
      </c>
      <c r="M267" s="4">
        <f t="shared" si="36"/>
        <v>0.3279569892473118</v>
      </c>
      <c r="N267" s="4">
        <f t="shared" si="37"/>
        <v>0.4469026548672566</v>
      </c>
      <c r="O267" s="4">
        <f t="shared" si="38"/>
        <v>1.6557377049180328</v>
      </c>
      <c r="P267" s="4">
        <f t="shared" si="39"/>
        <v>1.2150537634408602</v>
      </c>
    </row>
    <row r="268" spans="1:16" ht="12.75">
      <c r="A268" t="s">
        <v>16</v>
      </c>
      <c r="B268" s="1">
        <v>34</v>
      </c>
      <c r="C268" s="2">
        <v>36935</v>
      </c>
      <c r="D268" s="3">
        <v>0.2916666666666667</v>
      </c>
      <c r="E268" s="4">
        <v>-18</v>
      </c>
      <c r="F268" s="4">
        <v>40</v>
      </c>
      <c r="H268">
        <v>17</v>
      </c>
      <c r="I268">
        <v>150</v>
      </c>
      <c r="J268">
        <v>250</v>
      </c>
      <c r="K268">
        <v>373</v>
      </c>
      <c r="L268">
        <v>545</v>
      </c>
      <c r="M268" s="4">
        <f t="shared" si="36"/>
        <v>0.3297587131367292</v>
      </c>
      <c r="N268" s="4">
        <f t="shared" si="37"/>
        <v>0.5412844036697247</v>
      </c>
      <c r="O268" s="4">
        <f t="shared" si="38"/>
        <v>2.3983739837398375</v>
      </c>
      <c r="P268" s="4">
        <f t="shared" si="39"/>
        <v>1.4611260053619304</v>
      </c>
    </row>
    <row r="269" spans="1:16" ht="12.75">
      <c r="A269" t="s">
        <v>16</v>
      </c>
      <c r="B269" s="1">
        <v>34</v>
      </c>
      <c r="C269" s="2">
        <v>36935</v>
      </c>
      <c r="D269" s="3">
        <v>0.2916666666666667</v>
      </c>
      <c r="E269" s="4">
        <v>-18</v>
      </c>
      <c r="F269" s="4">
        <v>40</v>
      </c>
      <c r="H269">
        <v>18</v>
      </c>
      <c r="I269">
        <v>100</v>
      </c>
      <c r="J269">
        <v>265</v>
      </c>
      <c r="K269">
        <v>460</v>
      </c>
      <c r="L269">
        <v>630</v>
      </c>
      <c r="M269" s="4">
        <f t="shared" si="36"/>
        <v>0.42391304347826086</v>
      </c>
      <c r="N269" s="4">
        <f t="shared" si="37"/>
        <v>0.5793650793650794</v>
      </c>
      <c r="O269" s="4">
        <f t="shared" si="38"/>
        <v>1.8717948717948718</v>
      </c>
      <c r="P269" s="4">
        <f t="shared" si="39"/>
        <v>1.3695652173913044</v>
      </c>
    </row>
    <row r="270" spans="1:16" ht="12.75">
      <c r="A270" t="s">
        <v>16</v>
      </c>
      <c r="B270" s="1">
        <v>34</v>
      </c>
      <c r="C270" s="2">
        <v>36935</v>
      </c>
      <c r="D270" s="3">
        <v>0.2916666666666667</v>
      </c>
      <c r="E270" s="4">
        <v>-18</v>
      </c>
      <c r="F270" s="4">
        <v>40</v>
      </c>
      <c r="H270">
        <v>19</v>
      </c>
      <c r="I270">
        <v>80</v>
      </c>
      <c r="J270">
        <v>313</v>
      </c>
      <c r="K270">
        <v>560</v>
      </c>
      <c r="L270">
        <v>752</v>
      </c>
      <c r="M270" s="4">
        <f t="shared" si="36"/>
        <v>0.44107142857142856</v>
      </c>
      <c r="N270" s="4">
        <f t="shared" si="37"/>
        <v>0.5837765957446809</v>
      </c>
      <c r="O270" s="4">
        <f t="shared" si="38"/>
        <v>1.777327935222672</v>
      </c>
      <c r="P270" s="4">
        <f t="shared" si="39"/>
        <v>1.3428571428571427</v>
      </c>
    </row>
    <row r="271" spans="1:16" ht="12.75">
      <c r="A271" t="s">
        <v>16</v>
      </c>
      <c r="B271" s="1">
        <v>34</v>
      </c>
      <c r="C271" s="2">
        <v>36935</v>
      </c>
      <c r="D271" s="3">
        <v>0.2916666666666667</v>
      </c>
      <c r="E271" s="4">
        <v>-18</v>
      </c>
      <c r="F271" s="4">
        <v>40</v>
      </c>
      <c r="H271">
        <v>20</v>
      </c>
      <c r="I271">
        <v>60</v>
      </c>
      <c r="J271">
        <v>447</v>
      </c>
      <c r="K271">
        <v>753</v>
      </c>
      <c r="L271">
        <v>1000</v>
      </c>
      <c r="M271" s="4">
        <f t="shared" si="36"/>
        <v>0.4063745019920319</v>
      </c>
      <c r="N271" s="4">
        <f t="shared" si="37"/>
        <v>0.553</v>
      </c>
      <c r="O271" s="4">
        <f t="shared" si="38"/>
        <v>1.8071895424836601</v>
      </c>
      <c r="P271" s="4">
        <f t="shared" si="39"/>
        <v>1.3280212483399734</v>
      </c>
    </row>
    <row r="272" spans="1:16" ht="12.75">
      <c r="A272" t="s">
        <v>16</v>
      </c>
      <c r="B272" s="1">
        <v>34</v>
      </c>
      <c r="C272" s="2">
        <v>36935</v>
      </c>
      <c r="D272" s="3">
        <v>0.2916666666666667</v>
      </c>
      <c r="E272" s="4">
        <v>-18</v>
      </c>
      <c r="F272" s="4">
        <v>40</v>
      </c>
      <c r="H272">
        <v>21</v>
      </c>
      <c r="I272">
        <v>50</v>
      </c>
      <c r="J272">
        <v>522</v>
      </c>
      <c r="K272">
        <v>910</v>
      </c>
      <c r="L272">
        <v>1223</v>
      </c>
      <c r="M272" s="4">
        <f t="shared" si="36"/>
        <v>0.42637362637362636</v>
      </c>
      <c r="N272" s="4">
        <f t="shared" si="37"/>
        <v>0.5731807031888798</v>
      </c>
      <c r="O272" s="4">
        <f t="shared" si="38"/>
        <v>1.806701030927835</v>
      </c>
      <c r="P272" s="4">
        <f t="shared" si="39"/>
        <v>1.343956043956044</v>
      </c>
    </row>
    <row r="273" spans="1:16" ht="12.75">
      <c r="A273" t="s">
        <v>16</v>
      </c>
      <c r="B273" s="1">
        <v>34</v>
      </c>
      <c r="C273" s="2">
        <v>36935</v>
      </c>
      <c r="D273" s="3">
        <v>0.2916666666666667</v>
      </c>
      <c r="E273" s="4">
        <v>-18</v>
      </c>
      <c r="F273" s="4">
        <v>40</v>
      </c>
      <c r="H273">
        <v>22</v>
      </c>
      <c r="I273">
        <v>40</v>
      </c>
      <c r="J273">
        <v>548</v>
      </c>
      <c r="K273">
        <v>896</v>
      </c>
      <c r="L273">
        <v>1200</v>
      </c>
      <c r="M273" s="4">
        <f t="shared" si="36"/>
        <v>0.38839285714285715</v>
      </c>
      <c r="N273" s="4">
        <f t="shared" si="37"/>
        <v>0.5433333333333333</v>
      </c>
      <c r="O273" s="4">
        <f t="shared" si="38"/>
        <v>1.8735632183908046</v>
      </c>
      <c r="P273" s="4">
        <f t="shared" si="39"/>
        <v>1.3392857142857142</v>
      </c>
    </row>
    <row r="274" spans="1:16" ht="12.75">
      <c r="A274" t="s">
        <v>16</v>
      </c>
      <c r="B274" s="1">
        <v>34</v>
      </c>
      <c r="C274" s="2">
        <v>36935</v>
      </c>
      <c r="D274" s="3">
        <v>0.2916666666666667</v>
      </c>
      <c r="E274" s="4">
        <v>-18</v>
      </c>
      <c r="F274" s="4">
        <v>40</v>
      </c>
      <c r="H274">
        <v>23</v>
      </c>
      <c r="I274">
        <v>20</v>
      </c>
      <c r="J274">
        <v>608</v>
      </c>
      <c r="K274">
        <v>930</v>
      </c>
      <c r="L274">
        <v>1203</v>
      </c>
      <c r="M274" s="4">
        <f t="shared" si="36"/>
        <v>0.34623655913978496</v>
      </c>
      <c r="N274" s="4">
        <f t="shared" si="37"/>
        <v>0.4945968412302577</v>
      </c>
      <c r="O274" s="4">
        <f t="shared" si="38"/>
        <v>1.8478260869565217</v>
      </c>
      <c r="P274" s="4">
        <f t="shared" si="39"/>
        <v>1.293548387096774</v>
      </c>
    </row>
    <row r="275" spans="1:16" ht="12.75">
      <c r="A275" t="s">
        <v>16</v>
      </c>
      <c r="B275" s="1">
        <v>34</v>
      </c>
      <c r="C275" s="2">
        <v>36935</v>
      </c>
      <c r="D275" s="3">
        <v>0.2916666666666667</v>
      </c>
      <c r="E275" s="4">
        <v>-18</v>
      </c>
      <c r="F275" s="4">
        <v>40</v>
      </c>
      <c r="H275">
        <v>24</v>
      </c>
      <c r="I275">
        <v>5</v>
      </c>
      <c r="J275">
        <v>548</v>
      </c>
      <c r="K275">
        <v>780</v>
      </c>
      <c r="L275">
        <v>967</v>
      </c>
      <c r="M275" s="4">
        <f t="shared" si="36"/>
        <v>0.29743589743589743</v>
      </c>
      <c r="N275" s="4">
        <f t="shared" si="37"/>
        <v>0.4332988624612203</v>
      </c>
      <c r="O275" s="4">
        <f t="shared" si="38"/>
        <v>1.8060344827586208</v>
      </c>
      <c r="P275" s="4">
        <f t="shared" si="39"/>
        <v>1.2397435897435898</v>
      </c>
    </row>
    <row r="276" spans="1:16" ht="12.75">
      <c r="A276" t="s">
        <v>16</v>
      </c>
      <c r="B276" s="1">
        <v>35</v>
      </c>
      <c r="C276" s="2">
        <v>36935</v>
      </c>
      <c r="D276" s="3">
        <v>0.75</v>
      </c>
      <c r="E276" s="4">
        <v>-18</v>
      </c>
      <c r="F276" s="4">
        <v>40.5</v>
      </c>
      <c r="G276">
        <v>63160</v>
      </c>
      <c r="H276">
        <v>11</v>
      </c>
      <c r="I276">
        <v>300</v>
      </c>
      <c r="J276">
        <v>25</v>
      </c>
      <c r="K276">
        <v>25</v>
      </c>
      <c r="L276" t="s">
        <v>0</v>
      </c>
      <c r="M276" s="4">
        <f t="shared" si="36"/>
        <v>0</v>
      </c>
      <c r="N276" s="4" t="e">
        <f t="shared" si="37"/>
        <v>#VALUE!</v>
      </c>
      <c r="O276" s="4" t="e">
        <f t="shared" si="38"/>
        <v>#VALUE!</v>
      </c>
      <c r="P276" s="4" t="e">
        <f t="shared" si="39"/>
        <v>#VALUE!</v>
      </c>
    </row>
    <row r="277" spans="1:16" ht="12.75">
      <c r="A277" t="s">
        <v>16</v>
      </c>
      <c r="B277" s="1">
        <v>35</v>
      </c>
      <c r="C277" s="2">
        <v>36935</v>
      </c>
      <c r="D277" s="3">
        <v>0.75</v>
      </c>
      <c r="E277" s="4">
        <v>-18</v>
      </c>
      <c r="F277" s="4">
        <v>40.5</v>
      </c>
      <c r="H277">
        <v>12</v>
      </c>
      <c r="I277">
        <v>200</v>
      </c>
      <c r="J277">
        <v>134</v>
      </c>
      <c r="K277">
        <v>192</v>
      </c>
      <c r="L277">
        <v>260</v>
      </c>
      <c r="M277" s="4">
        <f t="shared" si="36"/>
        <v>0.3020833333333333</v>
      </c>
      <c r="N277" s="4">
        <f t="shared" si="37"/>
        <v>0.4846153846153846</v>
      </c>
      <c r="O277" s="4">
        <f t="shared" si="38"/>
        <v>2.1724137931034484</v>
      </c>
      <c r="P277" s="4">
        <f t="shared" si="39"/>
        <v>1.3541666666666667</v>
      </c>
    </row>
    <row r="278" spans="1:16" ht="12.75">
      <c r="A278" t="s">
        <v>16</v>
      </c>
      <c r="B278" s="1">
        <v>35</v>
      </c>
      <c r="C278" s="2">
        <v>36935</v>
      </c>
      <c r="D278" s="3">
        <v>0.75</v>
      </c>
      <c r="E278" s="4">
        <v>-18</v>
      </c>
      <c r="F278" s="4">
        <v>40.5</v>
      </c>
      <c r="H278">
        <v>13</v>
      </c>
      <c r="I278">
        <v>150</v>
      </c>
      <c r="J278">
        <v>148</v>
      </c>
      <c r="K278">
        <v>225</v>
      </c>
      <c r="L278">
        <v>305</v>
      </c>
      <c r="M278" s="4">
        <f t="shared" si="36"/>
        <v>0.3422222222222222</v>
      </c>
      <c r="N278" s="4">
        <f t="shared" si="37"/>
        <v>0.5147540983606558</v>
      </c>
      <c r="O278" s="4">
        <f t="shared" si="38"/>
        <v>2.038961038961039</v>
      </c>
      <c r="P278" s="4">
        <f t="shared" si="39"/>
        <v>1.3555555555555556</v>
      </c>
    </row>
    <row r="279" spans="1:16" ht="12.75">
      <c r="A279" t="s">
        <v>16</v>
      </c>
      <c r="B279" s="1">
        <v>35</v>
      </c>
      <c r="C279" s="2">
        <v>36935</v>
      </c>
      <c r="D279" s="3">
        <v>0.75</v>
      </c>
      <c r="E279" s="4">
        <v>-18</v>
      </c>
      <c r="F279" s="4">
        <v>40.5</v>
      </c>
      <c r="H279">
        <v>17</v>
      </c>
      <c r="I279">
        <v>100</v>
      </c>
      <c r="J279">
        <v>176</v>
      </c>
      <c r="K279">
        <v>310</v>
      </c>
      <c r="L279">
        <v>417</v>
      </c>
      <c r="M279" s="4">
        <f t="shared" si="36"/>
        <v>0.432258064516129</v>
      </c>
      <c r="N279" s="4">
        <f t="shared" si="37"/>
        <v>0.5779376498800959</v>
      </c>
      <c r="O279" s="4">
        <f t="shared" si="38"/>
        <v>1.7985074626865671</v>
      </c>
      <c r="P279" s="4">
        <f t="shared" si="39"/>
        <v>1.3451612903225807</v>
      </c>
    </row>
    <row r="280" spans="1:16" ht="12.75">
      <c r="A280" t="s">
        <v>16</v>
      </c>
      <c r="B280" s="1">
        <v>35</v>
      </c>
      <c r="C280" s="2">
        <v>36935</v>
      </c>
      <c r="D280" s="3">
        <v>0.75</v>
      </c>
      <c r="E280" s="4">
        <v>-18</v>
      </c>
      <c r="F280" s="4">
        <v>40.5</v>
      </c>
      <c r="H280">
        <v>18</v>
      </c>
      <c r="I280">
        <v>80</v>
      </c>
      <c r="J280">
        <v>207</v>
      </c>
      <c r="K280">
        <v>356</v>
      </c>
      <c r="L280">
        <v>479</v>
      </c>
      <c r="M280" s="4">
        <f aca="true" t="shared" si="40" ref="M280:M343">+(K280-J280)/K280</f>
        <v>0.41853932584269665</v>
      </c>
      <c r="N280" s="4">
        <f aca="true" t="shared" si="41" ref="N280:N343">+(L280-J280)/L280</f>
        <v>0.5678496868475992</v>
      </c>
      <c r="O280" s="4">
        <f aca="true" t="shared" si="42" ref="O280:O343">+(L280-J280)/(K280-J280)</f>
        <v>1.825503355704698</v>
      </c>
      <c r="P280" s="4">
        <f aca="true" t="shared" si="43" ref="P280:P343">+L280/K280</f>
        <v>1.345505617977528</v>
      </c>
    </row>
    <row r="281" spans="1:16" ht="12.75">
      <c r="A281" t="s">
        <v>16</v>
      </c>
      <c r="B281" s="1">
        <v>35</v>
      </c>
      <c r="C281" s="2">
        <v>36935</v>
      </c>
      <c r="D281" s="3">
        <v>0.75</v>
      </c>
      <c r="E281" s="4">
        <v>-18</v>
      </c>
      <c r="F281" s="4">
        <v>40.5</v>
      </c>
      <c r="H281">
        <v>19</v>
      </c>
      <c r="I281">
        <v>60</v>
      </c>
      <c r="J281">
        <v>280</v>
      </c>
      <c r="K281">
        <v>502</v>
      </c>
      <c r="L281">
        <v>650</v>
      </c>
      <c r="M281" s="4">
        <f t="shared" si="40"/>
        <v>0.44223107569721115</v>
      </c>
      <c r="N281" s="4">
        <f t="shared" si="41"/>
        <v>0.5692307692307692</v>
      </c>
      <c r="O281" s="4">
        <f t="shared" si="42"/>
        <v>1.6666666666666667</v>
      </c>
      <c r="P281" s="4">
        <f t="shared" si="43"/>
        <v>1.294820717131474</v>
      </c>
    </row>
    <row r="282" spans="1:16" ht="12.75">
      <c r="A282" t="s">
        <v>16</v>
      </c>
      <c r="B282" s="1">
        <v>35</v>
      </c>
      <c r="C282" s="2">
        <v>36935</v>
      </c>
      <c r="D282" s="3">
        <v>0.75</v>
      </c>
      <c r="E282" s="4">
        <v>-18</v>
      </c>
      <c r="F282" s="4">
        <v>40.5</v>
      </c>
      <c r="H282">
        <v>20</v>
      </c>
      <c r="I282">
        <v>50</v>
      </c>
      <c r="J282">
        <v>397</v>
      </c>
      <c r="K282">
        <v>655</v>
      </c>
      <c r="L282">
        <v>893</v>
      </c>
      <c r="M282" s="4">
        <f t="shared" si="40"/>
        <v>0.3938931297709924</v>
      </c>
      <c r="N282" s="4">
        <f t="shared" si="41"/>
        <v>0.555431131019037</v>
      </c>
      <c r="O282" s="4">
        <f t="shared" si="42"/>
        <v>1.9224806201550388</v>
      </c>
      <c r="P282" s="4">
        <f t="shared" si="43"/>
        <v>1.3633587786259542</v>
      </c>
    </row>
    <row r="283" spans="1:16" ht="12.75">
      <c r="A283" t="s">
        <v>16</v>
      </c>
      <c r="B283" s="1">
        <v>35</v>
      </c>
      <c r="C283" s="2">
        <v>36935</v>
      </c>
      <c r="D283" s="3">
        <v>0.75</v>
      </c>
      <c r="E283" s="4">
        <v>-18</v>
      </c>
      <c r="F283" s="4">
        <v>40.5</v>
      </c>
      <c r="H283">
        <v>21</v>
      </c>
      <c r="I283">
        <v>40</v>
      </c>
      <c r="J283">
        <v>499</v>
      </c>
      <c r="K283">
        <v>859</v>
      </c>
      <c r="L283">
        <v>1183</v>
      </c>
      <c r="M283" s="4">
        <f t="shared" si="40"/>
        <v>0.4190919674039581</v>
      </c>
      <c r="N283" s="4">
        <f t="shared" si="41"/>
        <v>0.5781910397295013</v>
      </c>
      <c r="O283" s="4">
        <f t="shared" si="42"/>
        <v>1.9</v>
      </c>
      <c r="P283" s="4">
        <f t="shared" si="43"/>
        <v>1.3771827706635622</v>
      </c>
    </row>
    <row r="284" spans="1:16" ht="12.75">
      <c r="A284" t="s">
        <v>16</v>
      </c>
      <c r="B284" s="1">
        <v>35</v>
      </c>
      <c r="C284" s="2">
        <v>36935</v>
      </c>
      <c r="D284" s="3">
        <v>0.75</v>
      </c>
      <c r="E284" s="4">
        <v>-18</v>
      </c>
      <c r="F284" s="4">
        <v>40.5</v>
      </c>
      <c r="H284">
        <v>22</v>
      </c>
      <c r="I284">
        <v>30</v>
      </c>
      <c r="J284">
        <v>600</v>
      </c>
      <c r="K284">
        <v>1007</v>
      </c>
      <c r="L284">
        <v>1384</v>
      </c>
      <c r="M284" s="4">
        <f t="shared" si="40"/>
        <v>0.4041708043694141</v>
      </c>
      <c r="N284" s="4">
        <f t="shared" si="41"/>
        <v>0.5664739884393064</v>
      </c>
      <c r="O284" s="4">
        <f t="shared" si="42"/>
        <v>1.9262899262899262</v>
      </c>
      <c r="P284" s="4">
        <f t="shared" si="43"/>
        <v>1.374379344587885</v>
      </c>
    </row>
    <row r="285" spans="1:16" ht="12.75">
      <c r="A285" t="s">
        <v>16</v>
      </c>
      <c r="B285" s="1">
        <v>35</v>
      </c>
      <c r="C285" s="2">
        <v>36935</v>
      </c>
      <c r="D285" s="3">
        <v>0.75</v>
      </c>
      <c r="E285" s="4">
        <v>-18</v>
      </c>
      <c r="F285" s="4">
        <v>40.5</v>
      </c>
      <c r="H285">
        <v>23</v>
      </c>
      <c r="I285">
        <v>20</v>
      </c>
      <c r="J285">
        <v>688</v>
      </c>
      <c r="K285">
        <v>1141</v>
      </c>
      <c r="L285">
        <v>1516</v>
      </c>
      <c r="M285" s="4">
        <f t="shared" si="40"/>
        <v>0.3970201577563541</v>
      </c>
      <c r="N285" s="4">
        <f t="shared" si="41"/>
        <v>0.5461741424802111</v>
      </c>
      <c r="O285" s="4">
        <f t="shared" si="42"/>
        <v>1.8278145695364238</v>
      </c>
      <c r="P285" s="4">
        <f t="shared" si="43"/>
        <v>1.3286590709903594</v>
      </c>
    </row>
    <row r="286" spans="1:16" ht="12.75">
      <c r="A286" t="s">
        <v>16</v>
      </c>
      <c r="B286" s="1">
        <v>35</v>
      </c>
      <c r="C286" s="2">
        <v>36935</v>
      </c>
      <c r="D286" s="3">
        <v>0.75</v>
      </c>
      <c r="E286" s="4">
        <v>-18</v>
      </c>
      <c r="F286" s="4">
        <v>40.5</v>
      </c>
      <c r="H286">
        <v>24</v>
      </c>
      <c r="I286">
        <v>5</v>
      </c>
      <c r="J286">
        <v>640</v>
      </c>
      <c r="K286">
        <v>960</v>
      </c>
      <c r="L286">
        <v>1250</v>
      </c>
      <c r="M286" s="4">
        <f t="shared" si="40"/>
        <v>0.3333333333333333</v>
      </c>
      <c r="N286" s="4">
        <f t="shared" si="41"/>
        <v>0.488</v>
      </c>
      <c r="O286" s="4">
        <f t="shared" si="42"/>
        <v>1.90625</v>
      </c>
      <c r="P286" s="4">
        <f t="shared" si="43"/>
        <v>1.3020833333333333</v>
      </c>
    </row>
    <row r="287" spans="1:16" ht="12.75">
      <c r="A287" t="s">
        <v>16</v>
      </c>
      <c r="B287" s="1">
        <v>36</v>
      </c>
      <c r="C287" s="2">
        <v>36935</v>
      </c>
      <c r="D287" s="3">
        <v>0.9166666666666666</v>
      </c>
      <c r="E287" s="4">
        <v>-18</v>
      </c>
      <c r="F287" s="4">
        <v>41</v>
      </c>
      <c r="G287">
        <v>85292.5</v>
      </c>
      <c r="H287">
        <v>11</v>
      </c>
      <c r="I287">
        <v>300</v>
      </c>
      <c r="J287">
        <v>0</v>
      </c>
      <c r="M287" s="4" t="e">
        <f t="shared" si="40"/>
        <v>#DIV/0!</v>
      </c>
      <c r="N287" s="4" t="e">
        <f t="shared" si="41"/>
        <v>#DIV/0!</v>
      </c>
      <c r="O287" s="4" t="e">
        <f t="shared" si="42"/>
        <v>#DIV/0!</v>
      </c>
      <c r="P287" s="4" t="e">
        <f t="shared" si="43"/>
        <v>#DIV/0!</v>
      </c>
    </row>
    <row r="288" spans="1:16" ht="12.75">
      <c r="A288" t="s">
        <v>16</v>
      </c>
      <c r="B288" s="1">
        <v>36</v>
      </c>
      <c r="C288" s="2">
        <v>36935</v>
      </c>
      <c r="D288" s="3">
        <v>0.9166666666666666</v>
      </c>
      <c r="E288" s="4">
        <v>-18</v>
      </c>
      <c r="F288" s="4">
        <v>41</v>
      </c>
      <c r="H288">
        <v>12</v>
      </c>
      <c r="I288">
        <v>200</v>
      </c>
      <c r="J288">
        <v>273</v>
      </c>
      <c r="K288">
        <v>453</v>
      </c>
      <c r="L288">
        <v>615</v>
      </c>
      <c r="M288" s="4">
        <f t="shared" si="40"/>
        <v>0.3973509933774834</v>
      </c>
      <c r="N288" s="4">
        <f t="shared" si="41"/>
        <v>0.5560975609756098</v>
      </c>
      <c r="O288" s="4">
        <f t="shared" si="42"/>
        <v>1.9</v>
      </c>
      <c r="P288" s="4">
        <f t="shared" si="43"/>
        <v>1.3576158940397351</v>
      </c>
    </row>
    <row r="289" spans="1:16" ht="12.75">
      <c r="A289" t="s">
        <v>16</v>
      </c>
      <c r="B289" s="1">
        <v>36</v>
      </c>
      <c r="C289" s="2">
        <v>36935</v>
      </c>
      <c r="D289" s="3">
        <v>0.9166666666666666</v>
      </c>
      <c r="E289" s="4">
        <v>-18</v>
      </c>
      <c r="F289" s="4">
        <v>41</v>
      </c>
      <c r="H289">
        <v>13</v>
      </c>
      <c r="I289">
        <v>150</v>
      </c>
      <c r="J289">
        <v>328</v>
      </c>
      <c r="K289">
        <v>542</v>
      </c>
      <c r="L289">
        <v>733</v>
      </c>
      <c r="M289" s="4">
        <f t="shared" si="40"/>
        <v>0.3948339483394834</v>
      </c>
      <c r="N289" s="4">
        <f t="shared" si="41"/>
        <v>0.5525238744884038</v>
      </c>
      <c r="O289" s="4">
        <f t="shared" si="42"/>
        <v>1.8925233644859814</v>
      </c>
      <c r="P289" s="4">
        <f t="shared" si="43"/>
        <v>1.3523985239852399</v>
      </c>
    </row>
    <row r="290" spans="1:16" ht="12.75">
      <c r="A290" t="s">
        <v>16</v>
      </c>
      <c r="B290" s="1">
        <v>36</v>
      </c>
      <c r="C290" s="2">
        <v>36935</v>
      </c>
      <c r="D290" s="3">
        <v>0.9166666666666666</v>
      </c>
      <c r="E290" s="4">
        <v>-18</v>
      </c>
      <c r="F290" s="4">
        <v>41</v>
      </c>
      <c r="H290">
        <v>17</v>
      </c>
      <c r="I290">
        <v>100</v>
      </c>
      <c r="J290">
        <v>155</v>
      </c>
      <c r="K290">
        <v>254</v>
      </c>
      <c r="L290">
        <v>361</v>
      </c>
      <c r="M290" s="4">
        <f t="shared" si="40"/>
        <v>0.38976377952755903</v>
      </c>
      <c r="N290" s="4">
        <f t="shared" si="41"/>
        <v>0.5706371191135734</v>
      </c>
      <c r="O290" s="4">
        <f t="shared" si="42"/>
        <v>2.080808080808081</v>
      </c>
      <c r="P290" s="4">
        <f t="shared" si="43"/>
        <v>1.421259842519685</v>
      </c>
    </row>
    <row r="291" spans="1:16" ht="12.75">
      <c r="A291" t="s">
        <v>16</v>
      </c>
      <c r="B291" s="1">
        <v>36</v>
      </c>
      <c r="C291" s="2">
        <v>36935</v>
      </c>
      <c r="D291" s="3">
        <v>0.9166666666666666</v>
      </c>
      <c r="E291" s="4">
        <v>-18</v>
      </c>
      <c r="F291" s="4">
        <v>41</v>
      </c>
      <c r="H291">
        <v>18</v>
      </c>
      <c r="I291">
        <v>80</v>
      </c>
      <c r="J291">
        <v>316</v>
      </c>
      <c r="K291">
        <v>545</v>
      </c>
      <c r="L291">
        <v>737</v>
      </c>
      <c r="M291" s="4">
        <f t="shared" si="40"/>
        <v>0.42018348623853213</v>
      </c>
      <c r="N291" s="4">
        <f t="shared" si="41"/>
        <v>0.5712347354138398</v>
      </c>
      <c r="O291" s="4">
        <f t="shared" si="42"/>
        <v>1.8384279475982532</v>
      </c>
      <c r="P291" s="4">
        <f t="shared" si="43"/>
        <v>1.3522935779816514</v>
      </c>
    </row>
    <row r="292" spans="1:16" ht="12.75">
      <c r="A292" t="s">
        <v>16</v>
      </c>
      <c r="B292" s="1">
        <v>36</v>
      </c>
      <c r="C292" s="2">
        <v>36935</v>
      </c>
      <c r="D292" s="3">
        <v>0.9166666666666666</v>
      </c>
      <c r="E292" s="4">
        <v>-18</v>
      </c>
      <c r="F292" s="4">
        <v>41</v>
      </c>
      <c r="H292">
        <v>19</v>
      </c>
      <c r="I292">
        <v>60</v>
      </c>
      <c r="J292">
        <v>326</v>
      </c>
      <c r="K292">
        <v>561</v>
      </c>
      <c r="L292">
        <v>764</v>
      </c>
      <c r="M292" s="4">
        <f t="shared" si="40"/>
        <v>0.41889483065953653</v>
      </c>
      <c r="N292" s="4">
        <f t="shared" si="41"/>
        <v>0.5732984293193717</v>
      </c>
      <c r="O292" s="4">
        <f t="shared" si="42"/>
        <v>1.8638297872340426</v>
      </c>
      <c r="P292" s="4">
        <f t="shared" si="43"/>
        <v>1.3618538324420677</v>
      </c>
    </row>
    <row r="293" spans="1:16" ht="12.75">
      <c r="A293" t="s">
        <v>16</v>
      </c>
      <c r="B293" s="1">
        <v>36</v>
      </c>
      <c r="C293" s="2">
        <v>36935</v>
      </c>
      <c r="D293" s="3">
        <v>0.9166666666666666</v>
      </c>
      <c r="E293" s="4">
        <v>-18</v>
      </c>
      <c r="F293" s="4">
        <v>41</v>
      </c>
      <c r="H293">
        <v>20</v>
      </c>
      <c r="I293">
        <v>50</v>
      </c>
      <c r="J293">
        <v>467</v>
      </c>
      <c r="K293">
        <v>794</v>
      </c>
      <c r="L293">
        <v>1060</v>
      </c>
      <c r="M293" s="4">
        <f t="shared" si="40"/>
        <v>0.41183879093198994</v>
      </c>
      <c r="N293" s="4">
        <f t="shared" si="41"/>
        <v>0.559433962264151</v>
      </c>
      <c r="O293" s="4">
        <f t="shared" si="42"/>
        <v>1.8134556574923548</v>
      </c>
      <c r="P293" s="4">
        <f t="shared" si="43"/>
        <v>1.3350125944584383</v>
      </c>
    </row>
    <row r="294" spans="1:16" ht="12.75">
      <c r="A294" t="s">
        <v>16</v>
      </c>
      <c r="B294" s="1">
        <v>36</v>
      </c>
      <c r="C294" s="2">
        <v>36935</v>
      </c>
      <c r="D294" s="3">
        <v>0.9166666666666666</v>
      </c>
      <c r="E294" s="4">
        <v>-18</v>
      </c>
      <c r="F294" s="4">
        <v>41</v>
      </c>
      <c r="H294">
        <v>21</v>
      </c>
      <c r="I294">
        <v>40</v>
      </c>
      <c r="J294">
        <v>592</v>
      </c>
      <c r="K294">
        <v>984</v>
      </c>
      <c r="L294">
        <v>1252</v>
      </c>
      <c r="M294" s="4">
        <f t="shared" si="40"/>
        <v>0.3983739837398374</v>
      </c>
      <c r="N294" s="4">
        <f t="shared" si="41"/>
        <v>0.5271565495207667</v>
      </c>
      <c r="O294" s="4">
        <f t="shared" si="42"/>
        <v>1.683673469387755</v>
      </c>
      <c r="P294" s="4">
        <f t="shared" si="43"/>
        <v>1.2723577235772359</v>
      </c>
    </row>
    <row r="295" spans="1:16" ht="12.75">
      <c r="A295" t="s">
        <v>16</v>
      </c>
      <c r="B295" s="1">
        <v>36</v>
      </c>
      <c r="C295" s="2">
        <v>36935</v>
      </c>
      <c r="D295" s="3">
        <v>0.9166666666666666</v>
      </c>
      <c r="E295" s="4">
        <v>-18</v>
      </c>
      <c r="F295" s="4">
        <v>41</v>
      </c>
      <c r="H295">
        <v>22</v>
      </c>
      <c r="I295">
        <v>30</v>
      </c>
      <c r="J295">
        <v>675</v>
      </c>
      <c r="K295">
        <v>1131</v>
      </c>
      <c r="L295">
        <v>1451</v>
      </c>
      <c r="M295" s="4">
        <f t="shared" si="40"/>
        <v>0.40318302387267907</v>
      </c>
      <c r="N295" s="4">
        <f t="shared" si="41"/>
        <v>0.534803583735355</v>
      </c>
      <c r="O295" s="4">
        <f t="shared" si="42"/>
        <v>1.7017543859649122</v>
      </c>
      <c r="P295" s="4">
        <f t="shared" si="43"/>
        <v>1.2829354553492485</v>
      </c>
    </row>
    <row r="296" spans="1:16" ht="12.75">
      <c r="A296" t="s">
        <v>16</v>
      </c>
      <c r="B296" s="1">
        <v>36</v>
      </c>
      <c r="C296" s="2">
        <v>36935</v>
      </c>
      <c r="D296" s="3">
        <v>0.9166666666666666</v>
      </c>
      <c r="E296" s="4">
        <v>-18</v>
      </c>
      <c r="F296" s="4">
        <v>41</v>
      </c>
      <c r="H296">
        <v>23</v>
      </c>
      <c r="I296">
        <v>20</v>
      </c>
      <c r="J296">
        <v>681</v>
      </c>
      <c r="K296">
        <v>1107</v>
      </c>
      <c r="L296">
        <v>1426</v>
      </c>
      <c r="M296" s="4">
        <f t="shared" si="40"/>
        <v>0.38482384823848237</v>
      </c>
      <c r="N296" s="4">
        <f t="shared" si="41"/>
        <v>0.5224403927068724</v>
      </c>
      <c r="O296" s="4">
        <f t="shared" si="42"/>
        <v>1.7488262910798122</v>
      </c>
      <c r="P296" s="4">
        <f t="shared" si="43"/>
        <v>1.2881662149954833</v>
      </c>
    </row>
    <row r="297" spans="1:16" ht="12.75">
      <c r="A297" t="s">
        <v>16</v>
      </c>
      <c r="B297" s="1">
        <v>36</v>
      </c>
      <c r="C297" s="2">
        <v>36935</v>
      </c>
      <c r="D297" s="3">
        <v>0.9166666666666666</v>
      </c>
      <c r="E297" s="4">
        <v>-18</v>
      </c>
      <c r="F297" s="4">
        <v>41</v>
      </c>
      <c r="H297">
        <v>24</v>
      </c>
      <c r="I297">
        <v>5</v>
      </c>
      <c r="J297">
        <v>593</v>
      </c>
      <c r="K297">
        <v>951</v>
      </c>
      <c r="L297">
        <v>1249</v>
      </c>
      <c r="M297" s="4">
        <f t="shared" si="40"/>
        <v>0.3764458464773922</v>
      </c>
      <c r="N297" s="4">
        <f t="shared" si="41"/>
        <v>0.5252201761409128</v>
      </c>
      <c r="O297" s="4">
        <f t="shared" si="42"/>
        <v>1.8324022346368716</v>
      </c>
      <c r="P297" s="4">
        <f t="shared" si="43"/>
        <v>1.31335436382755</v>
      </c>
    </row>
    <row r="298" spans="1:16" ht="12.75">
      <c r="A298" t="s">
        <v>0</v>
      </c>
      <c r="B298" s="1">
        <v>37</v>
      </c>
      <c r="C298" s="2">
        <v>36936</v>
      </c>
      <c r="D298" s="3">
        <v>0.2916666666666667</v>
      </c>
      <c r="E298" s="4">
        <v>-18</v>
      </c>
      <c r="F298" s="4">
        <v>41.5</v>
      </c>
      <c r="G298">
        <v>40985</v>
      </c>
      <c r="H298">
        <v>13</v>
      </c>
      <c r="I298">
        <v>300</v>
      </c>
      <c r="J298">
        <v>0</v>
      </c>
      <c r="M298" s="4" t="e">
        <f t="shared" si="40"/>
        <v>#DIV/0!</v>
      </c>
      <c r="N298" s="4" t="e">
        <f t="shared" si="41"/>
        <v>#DIV/0!</v>
      </c>
      <c r="O298" s="4" t="e">
        <f t="shared" si="42"/>
        <v>#DIV/0!</v>
      </c>
      <c r="P298" s="4" t="e">
        <f t="shared" si="43"/>
        <v>#DIV/0!</v>
      </c>
    </row>
    <row r="299" spans="1:16" ht="12.75">
      <c r="A299" t="s">
        <v>16</v>
      </c>
      <c r="B299" s="1">
        <v>37</v>
      </c>
      <c r="C299" s="2">
        <v>36936</v>
      </c>
      <c r="D299" s="3">
        <v>0.2916666666666667</v>
      </c>
      <c r="E299" s="4">
        <v>-18</v>
      </c>
      <c r="F299" s="4">
        <v>41.5</v>
      </c>
      <c r="H299">
        <v>17</v>
      </c>
      <c r="I299">
        <v>200</v>
      </c>
      <c r="J299">
        <v>0</v>
      </c>
      <c r="M299" s="4" t="e">
        <f t="shared" si="40"/>
        <v>#DIV/0!</v>
      </c>
      <c r="N299" s="4" t="e">
        <f t="shared" si="41"/>
        <v>#DIV/0!</v>
      </c>
      <c r="O299" s="4" t="e">
        <f t="shared" si="42"/>
        <v>#DIV/0!</v>
      </c>
      <c r="P299" s="4" t="e">
        <f t="shared" si="43"/>
        <v>#DIV/0!</v>
      </c>
    </row>
    <row r="300" spans="1:16" ht="12.75">
      <c r="A300" t="s">
        <v>16</v>
      </c>
      <c r="B300" s="1">
        <v>37</v>
      </c>
      <c r="C300" s="2">
        <v>36936</v>
      </c>
      <c r="D300" s="3">
        <v>0.2916666666666667</v>
      </c>
      <c r="E300" s="4">
        <v>-18</v>
      </c>
      <c r="F300" s="4">
        <v>41.5</v>
      </c>
      <c r="H300">
        <v>18</v>
      </c>
      <c r="I300">
        <v>150</v>
      </c>
      <c r="J300">
        <v>61</v>
      </c>
      <c r="K300">
        <v>105</v>
      </c>
      <c r="L300">
        <v>115</v>
      </c>
      <c r="M300" s="4">
        <f t="shared" si="40"/>
        <v>0.41904761904761906</v>
      </c>
      <c r="N300" s="4">
        <f t="shared" si="41"/>
        <v>0.46956521739130436</v>
      </c>
      <c r="O300" s="4">
        <f t="shared" si="42"/>
        <v>1.2272727272727273</v>
      </c>
      <c r="P300" s="4">
        <f t="shared" si="43"/>
        <v>1.0952380952380953</v>
      </c>
    </row>
    <row r="301" spans="1:16" ht="12.75">
      <c r="A301" t="s">
        <v>16</v>
      </c>
      <c r="B301" s="1">
        <v>37</v>
      </c>
      <c r="C301" s="2">
        <v>36936</v>
      </c>
      <c r="D301" s="3">
        <v>0.2916666666666667</v>
      </c>
      <c r="E301" s="4">
        <v>-18</v>
      </c>
      <c r="F301" s="4">
        <v>41.5</v>
      </c>
      <c r="H301">
        <v>19</v>
      </c>
      <c r="I301">
        <v>100</v>
      </c>
      <c r="J301">
        <v>171</v>
      </c>
      <c r="K301">
        <v>280</v>
      </c>
      <c r="L301">
        <v>382</v>
      </c>
      <c r="M301" s="4">
        <f t="shared" si="40"/>
        <v>0.3892857142857143</v>
      </c>
      <c r="N301" s="4">
        <f t="shared" si="41"/>
        <v>0.5523560209424084</v>
      </c>
      <c r="O301" s="4">
        <f t="shared" si="42"/>
        <v>1.9357798165137614</v>
      </c>
      <c r="P301" s="4">
        <f t="shared" si="43"/>
        <v>1.3642857142857143</v>
      </c>
    </row>
    <row r="302" spans="1:16" ht="12.75">
      <c r="A302" t="s">
        <v>16</v>
      </c>
      <c r="B302" s="1">
        <v>37</v>
      </c>
      <c r="C302" s="2">
        <v>36936</v>
      </c>
      <c r="D302" s="3">
        <v>0.2916666666666667</v>
      </c>
      <c r="E302" s="4">
        <v>-18</v>
      </c>
      <c r="F302" s="4">
        <v>41.5</v>
      </c>
      <c r="H302">
        <v>20</v>
      </c>
      <c r="I302">
        <v>80</v>
      </c>
      <c r="J302">
        <v>123</v>
      </c>
      <c r="K302">
        <v>235</v>
      </c>
      <c r="L302">
        <v>280</v>
      </c>
      <c r="M302" s="4">
        <f t="shared" si="40"/>
        <v>0.4765957446808511</v>
      </c>
      <c r="N302" s="4">
        <f t="shared" si="41"/>
        <v>0.5607142857142857</v>
      </c>
      <c r="O302" s="4">
        <f t="shared" si="42"/>
        <v>1.4017857142857142</v>
      </c>
      <c r="P302" s="4">
        <f t="shared" si="43"/>
        <v>1.1914893617021276</v>
      </c>
    </row>
    <row r="303" spans="1:16" ht="12.75">
      <c r="A303" t="s">
        <v>16</v>
      </c>
      <c r="B303" s="1">
        <v>37</v>
      </c>
      <c r="C303" s="2">
        <v>36936</v>
      </c>
      <c r="D303" s="3">
        <v>0.2916666666666667</v>
      </c>
      <c r="E303" s="4">
        <v>-18</v>
      </c>
      <c r="F303" s="4">
        <v>41.5</v>
      </c>
      <c r="H303">
        <v>21</v>
      </c>
      <c r="I303">
        <v>60</v>
      </c>
      <c r="J303">
        <v>190</v>
      </c>
      <c r="K303">
        <v>327</v>
      </c>
      <c r="L303">
        <v>450</v>
      </c>
      <c r="M303" s="4">
        <f t="shared" si="40"/>
        <v>0.41896024464831805</v>
      </c>
      <c r="N303" s="4">
        <f t="shared" si="41"/>
        <v>0.5777777777777777</v>
      </c>
      <c r="O303" s="4">
        <f t="shared" si="42"/>
        <v>1.897810218978102</v>
      </c>
      <c r="P303" s="4">
        <f t="shared" si="43"/>
        <v>1.3761467889908257</v>
      </c>
    </row>
    <row r="304" spans="1:16" ht="12.75">
      <c r="A304" t="s">
        <v>16</v>
      </c>
      <c r="B304" s="1">
        <v>37</v>
      </c>
      <c r="C304" s="2">
        <v>36936</v>
      </c>
      <c r="D304" s="3">
        <v>0.2916666666666667</v>
      </c>
      <c r="E304" s="4">
        <v>-18</v>
      </c>
      <c r="F304" s="4">
        <v>41.5</v>
      </c>
      <c r="H304">
        <v>22</v>
      </c>
      <c r="I304">
        <v>40</v>
      </c>
      <c r="J304">
        <v>332</v>
      </c>
      <c r="K304">
        <v>547</v>
      </c>
      <c r="L304">
        <v>745</v>
      </c>
      <c r="M304" s="4">
        <f t="shared" si="40"/>
        <v>0.3930530164533821</v>
      </c>
      <c r="N304" s="4">
        <f t="shared" si="41"/>
        <v>0.5543624161073826</v>
      </c>
      <c r="O304" s="4">
        <f t="shared" si="42"/>
        <v>1.9209302325581394</v>
      </c>
      <c r="P304" s="4">
        <f t="shared" si="43"/>
        <v>1.3619744058500913</v>
      </c>
    </row>
    <row r="305" spans="1:16" ht="12.75">
      <c r="A305" t="s">
        <v>16</v>
      </c>
      <c r="B305" s="1">
        <v>37</v>
      </c>
      <c r="C305" s="2">
        <v>36936</v>
      </c>
      <c r="D305" s="3">
        <v>0.2916666666666667</v>
      </c>
      <c r="E305" s="4">
        <v>-18</v>
      </c>
      <c r="F305" s="4">
        <v>41.5</v>
      </c>
      <c r="H305">
        <v>23</v>
      </c>
      <c r="I305">
        <v>20</v>
      </c>
      <c r="J305">
        <v>644</v>
      </c>
      <c r="K305">
        <v>1053</v>
      </c>
      <c r="L305">
        <v>1279</v>
      </c>
      <c r="M305" s="4">
        <f t="shared" si="40"/>
        <v>0.38841405508072174</v>
      </c>
      <c r="N305" s="4">
        <f t="shared" si="41"/>
        <v>0.49648162627052383</v>
      </c>
      <c r="O305" s="4">
        <f t="shared" si="42"/>
        <v>1.5525672371638142</v>
      </c>
      <c r="P305" s="4">
        <f t="shared" si="43"/>
        <v>1.2146248812915479</v>
      </c>
    </row>
    <row r="306" spans="1:16" ht="12.75">
      <c r="A306" t="s">
        <v>16</v>
      </c>
      <c r="B306" s="1">
        <v>37</v>
      </c>
      <c r="C306" s="2">
        <v>36936</v>
      </c>
      <c r="D306" s="3">
        <v>0.2916666666666667</v>
      </c>
      <c r="E306" s="4">
        <v>-18</v>
      </c>
      <c r="F306" s="4">
        <v>41.5</v>
      </c>
      <c r="H306">
        <v>24</v>
      </c>
      <c r="I306">
        <v>5</v>
      </c>
      <c r="J306">
        <v>778</v>
      </c>
      <c r="K306">
        <v>1067</v>
      </c>
      <c r="L306">
        <v>1422</v>
      </c>
      <c r="M306" s="4">
        <f t="shared" si="40"/>
        <v>0.27085285848172447</v>
      </c>
      <c r="N306" s="4">
        <f t="shared" si="41"/>
        <v>0.45288326300984527</v>
      </c>
      <c r="O306" s="4">
        <f t="shared" si="42"/>
        <v>2.2283737024221453</v>
      </c>
      <c r="P306" s="4">
        <f t="shared" si="43"/>
        <v>1.3327085285848173</v>
      </c>
    </row>
    <row r="307" spans="1:16" ht="12.75">
      <c r="A307" t="s">
        <v>16</v>
      </c>
      <c r="B307" s="1">
        <v>38</v>
      </c>
      <c r="C307" s="2">
        <v>36936</v>
      </c>
      <c r="D307" s="3">
        <v>0.4166666666666667</v>
      </c>
      <c r="E307" s="4">
        <v>-18</v>
      </c>
      <c r="F307" s="4">
        <v>42</v>
      </c>
      <c r="G307">
        <v>39617.5</v>
      </c>
      <c r="H307">
        <v>11</v>
      </c>
      <c r="I307">
        <v>300</v>
      </c>
      <c r="J307">
        <v>0</v>
      </c>
      <c r="M307" s="4" t="e">
        <f t="shared" si="40"/>
        <v>#DIV/0!</v>
      </c>
      <c r="N307" s="4" t="e">
        <f t="shared" si="41"/>
        <v>#DIV/0!</v>
      </c>
      <c r="O307" s="4" t="e">
        <f t="shared" si="42"/>
        <v>#DIV/0!</v>
      </c>
      <c r="P307" s="4" t="e">
        <f t="shared" si="43"/>
        <v>#DIV/0!</v>
      </c>
    </row>
    <row r="308" spans="1:16" ht="12.75">
      <c r="A308" t="s">
        <v>16</v>
      </c>
      <c r="B308" s="1">
        <v>38</v>
      </c>
      <c r="C308" s="2">
        <v>36936</v>
      </c>
      <c r="D308" s="3">
        <v>0.4166666666666667</v>
      </c>
      <c r="E308" s="4">
        <v>-18</v>
      </c>
      <c r="F308" s="4">
        <v>42</v>
      </c>
      <c r="H308">
        <v>12</v>
      </c>
      <c r="I308">
        <v>200</v>
      </c>
      <c r="J308">
        <v>0</v>
      </c>
      <c r="M308" s="4" t="e">
        <f t="shared" si="40"/>
        <v>#DIV/0!</v>
      </c>
      <c r="N308" s="4" t="e">
        <f t="shared" si="41"/>
        <v>#DIV/0!</v>
      </c>
      <c r="O308" s="4" t="e">
        <f t="shared" si="42"/>
        <v>#DIV/0!</v>
      </c>
      <c r="P308" s="4" t="e">
        <f t="shared" si="43"/>
        <v>#DIV/0!</v>
      </c>
    </row>
    <row r="309" spans="1:16" ht="12.75">
      <c r="A309" t="s">
        <v>16</v>
      </c>
      <c r="B309" s="1">
        <v>38</v>
      </c>
      <c r="C309" s="2">
        <v>36936</v>
      </c>
      <c r="D309" s="3">
        <v>0.4166666666666667</v>
      </c>
      <c r="E309" s="4">
        <v>-18</v>
      </c>
      <c r="F309" s="4">
        <v>42</v>
      </c>
      <c r="H309">
        <v>13</v>
      </c>
      <c r="I309">
        <v>150</v>
      </c>
      <c r="J309">
        <v>30</v>
      </c>
      <c r="K309">
        <v>45</v>
      </c>
      <c r="L309">
        <v>60</v>
      </c>
      <c r="M309" s="4">
        <f t="shared" si="40"/>
        <v>0.3333333333333333</v>
      </c>
      <c r="N309" s="4">
        <f t="shared" si="41"/>
        <v>0.5</v>
      </c>
      <c r="O309" s="4">
        <f t="shared" si="42"/>
        <v>2</v>
      </c>
      <c r="P309" s="4">
        <f t="shared" si="43"/>
        <v>1.3333333333333333</v>
      </c>
    </row>
    <row r="310" spans="1:16" ht="12.75">
      <c r="A310" t="s">
        <v>16</v>
      </c>
      <c r="B310" s="1">
        <v>38</v>
      </c>
      <c r="C310" s="2">
        <v>36936</v>
      </c>
      <c r="D310" s="3">
        <v>0.4166666666666667</v>
      </c>
      <c r="E310" s="4">
        <v>-18</v>
      </c>
      <c r="F310" s="4">
        <v>42</v>
      </c>
      <c r="H310">
        <v>17</v>
      </c>
      <c r="I310">
        <v>100</v>
      </c>
      <c r="J310">
        <v>93</v>
      </c>
      <c r="K310">
        <v>171</v>
      </c>
      <c r="L310">
        <v>231</v>
      </c>
      <c r="M310" s="4">
        <f t="shared" si="40"/>
        <v>0.45614035087719296</v>
      </c>
      <c r="N310" s="4">
        <f t="shared" si="41"/>
        <v>0.5974025974025974</v>
      </c>
      <c r="O310" s="4">
        <f t="shared" si="42"/>
        <v>1.7692307692307692</v>
      </c>
      <c r="P310" s="4">
        <f t="shared" si="43"/>
        <v>1.3508771929824561</v>
      </c>
    </row>
    <row r="311" spans="1:16" ht="12.75">
      <c r="A311" t="s">
        <v>16</v>
      </c>
      <c r="B311" s="1">
        <v>38</v>
      </c>
      <c r="C311" s="2">
        <v>36936</v>
      </c>
      <c r="D311" s="3">
        <v>0.4166666666666667</v>
      </c>
      <c r="E311" s="4">
        <v>-18</v>
      </c>
      <c r="F311" s="4">
        <v>42</v>
      </c>
      <c r="H311">
        <v>18</v>
      </c>
      <c r="I311">
        <v>80</v>
      </c>
      <c r="J311">
        <v>158</v>
      </c>
      <c r="K311">
        <v>269</v>
      </c>
      <c r="L311">
        <v>358</v>
      </c>
      <c r="M311" s="4">
        <f t="shared" si="40"/>
        <v>0.41263940520446096</v>
      </c>
      <c r="N311" s="4">
        <f t="shared" si="41"/>
        <v>0.5586592178770949</v>
      </c>
      <c r="O311" s="4">
        <f t="shared" si="42"/>
        <v>1.8018018018018018</v>
      </c>
      <c r="P311" s="4">
        <f t="shared" si="43"/>
        <v>1.3308550185873607</v>
      </c>
    </row>
    <row r="312" spans="1:16" ht="12.75">
      <c r="A312" t="s">
        <v>16</v>
      </c>
      <c r="B312" s="1">
        <v>38</v>
      </c>
      <c r="C312" s="2">
        <v>36936</v>
      </c>
      <c r="D312" s="3">
        <v>0.4166666666666667</v>
      </c>
      <c r="E312" s="4">
        <v>-18</v>
      </c>
      <c r="F312" s="4">
        <v>42</v>
      </c>
      <c r="H312">
        <v>19</v>
      </c>
      <c r="I312">
        <v>60</v>
      </c>
      <c r="J312">
        <v>182</v>
      </c>
      <c r="K312">
        <v>328</v>
      </c>
      <c r="L312">
        <v>473</v>
      </c>
      <c r="M312" s="4">
        <f t="shared" si="40"/>
        <v>0.4451219512195122</v>
      </c>
      <c r="N312" s="4">
        <f t="shared" si="41"/>
        <v>0.6152219873150105</v>
      </c>
      <c r="O312" s="4">
        <f t="shared" si="42"/>
        <v>1.9931506849315068</v>
      </c>
      <c r="P312" s="4">
        <f t="shared" si="43"/>
        <v>1.4420731707317074</v>
      </c>
    </row>
    <row r="313" spans="1:16" ht="12.75">
      <c r="A313" t="s">
        <v>16</v>
      </c>
      <c r="B313" s="1">
        <v>38</v>
      </c>
      <c r="C313" s="2">
        <v>36936</v>
      </c>
      <c r="D313" s="3">
        <v>0.4166666666666667</v>
      </c>
      <c r="E313" s="4">
        <v>-18</v>
      </c>
      <c r="F313" s="4">
        <v>42</v>
      </c>
      <c r="H313">
        <v>20</v>
      </c>
      <c r="I313">
        <v>50</v>
      </c>
      <c r="J313">
        <v>259</v>
      </c>
      <c r="K313">
        <v>468</v>
      </c>
      <c r="L313">
        <v>625</v>
      </c>
      <c r="M313" s="4">
        <f t="shared" si="40"/>
        <v>0.4465811965811966</v>
      </c>
      <c r="N313" s="4">
        <f t="shared" si="41"/>
        <v>0.5856</v>
      </c>
      <c r="O313" s="4">
        <f t="shared" si="42"/>
        <v>1.7511961722488039</v>
      </c>
      <c r="P313" s="4">
        <f t="shared" si="43"/>
        <v>1.3354700854700854</v>
      </c>
    </row>
    <row r="314" spans="1:16" ht="12.75">
      <c r="A314" t="s">
        <v>16</v>
      </c>
      <c r="B314" s="1">
        <v>38</v>
      </c>
      <c r="C314" s="2">
        <v>36936</v>
      </c>
      <c r="D314" s="3">
        <v>0.4166666666666667</v>
      </c>
      <c r="E314" s="4">
        <v>-18</v>
      </c>
      <c r="F314" s="4">
        <v>42</v>
      </c>
      <c r="H314">
        <v>21</v>
      </c>
      <c r="I314">
        <v>40</v>
      </c>
      <c r="J314">
        <v>403</v>
      </c>
      <c r="K314">
        <v>719</v>
      </c>
      <c r="L314">
        <v>1035</v>
      </c>
      <c r="M314" s="4">
        <f t="shared" si="40"/>
        <v>0.43949930458970793</v>
      </c>
      <c r="N314" s="4">
        <f t="shared" si="41"/>
        <v>0.6106280193236715</v>
      </c>
      <c r="O314" s="4">
        <f t="shared" si="42"/>
        <v>2</v>
      </c>
      <c r="P314" s="4">
        <f t="shared" si="43"/>
        <v>1.439499304589708</v>
      </c>
    </row>
    <row r="315" spans="1:16" ht="12.75">
      <c r="A315" t="s">
        <v>16</v>
      </c>
      <c r="B315" s="1">
        <v>38</v>
      </c>
      <c r="C315" s="2">
        <v>36936</v>
      </c>
      <c r="D315" s="3">
        <v>0.4166666666666667</v>
      </c>
      <c r="E315" s="4">
        <v>-18</v>
      </c>
      <c r="F315" s="4">
        <v>42</v>
      </c>
      <c r="H315">
        <v>22</v>
      </c>
      <c r="I315">
        <v>30</v>
      </c>
      <c r="J315">
        <v>544</v>
      </c>
      <c r="K315">
        <v>953</v>
      </c>
      <c r="L315">
        <v>1310</v>
      </c>
      <c r="M315" s="4">
        <f t="shared" si="40"/>
        <v>0.42917103882476393</v>
      </c>
      <c r="N315" s="4">
        <f t="shared" si="41"/>
        <v>0.5847328244274809</v>
      </c>
      <c r="O315" s="4">
        <f t="shared" si="42"/>
        <v>1.8728606356968216</v>
      </c>
      <c r="P315" s="4">
        <f t="shared" si="43"/>
        <v>1.3746065057712487</v>
      </c>
    </row>
    <row r="316" spans="1:16" ht="12.75">
      <c r="A316" t="s">
        <v>16</v>
      </c>
      <c r="B316" s="1">
        <v>38</v>
      </c>
      <c r="C316" s="2">
        <v>36936</v>
      </c>
      <c r="D316" s="3">
        <v>0.4166666666666667</v>
      </c>
      <c r="E316" s="4">
        <v>-18</v>
      </c>
      <c r="F316" s="4">
        <v>42</v>
      </c>
      <c r="H316">
        <v>23</v>
      </c>
      <c r="I316">
        <v>20</v>
      </c>
      <c r="J316">
        <v>725</v>
      </c>
      <c r="K316">
        <v>1232</v>
      </c>
      <c r="L316">
        <v>1709</v>
      </c>
      <c r="M316" s="4">
        <f t="shared" si="40"/>
        <v>0.411525974025974</v>
      </c>
      <c r="N316" s="4">
        <f t="shared" si="41"/>
        <v>0.5757753071971914</v>
      </c>
      <c r="O316" s="4">
        <f t="shared" si="42"/>
        <v>1.9408284023668638</v>
      </c>
      <c r="P316" s="4">
        <f t="shared" si="43"/>
        <v>1.3871753246753247</v>
      </c>
    </row>
    <row r="317" spans="1:16" ht="12.75">
      <c r="A317" t="s">
        <v>16</v>
      </c>
      <c r="B317" s="1">
        <v>38</v>
      </c>
      <c r="C317" s="2">
        <v>36936</v>
      </c>
      <c r="D317" s="3">
        <v>0.4166666666666667</v>
      </c>
      <c r="E317" s="4">
        <v>-18</v>
      </c>
      <c r="F317" s="4">
        <v>42</v>
      </c>
      <c r="H317">
        <v>24</v>
      </c>
      <c r="I317">
        <v>5</v>
      </c>
      <c r="J317">
        <v>785</v>
      </c>
      <c r="K317">
        <v>1288</v>
      </c>
      <c r="L317">
        <v>1707</v>
      </c>
      <c r="M317" s="4">
        <f t="shared" si="40"/>
        <v>0.390527950310559</v>
      </c>
      <c r="N317" s="4">
        <f t="shared" si="41"/>
        <v>0.5401288810779145</v>
      </c>
      <c r="O317" s="4">
        <f t="shared" si="42"/>
        <v>1.8330019880715707</v>
      </c>
      <c r="P317" s="4">
        <f t="shared" si="43"/>
        <v>1.325310559006211</v>
      </c>
    </row>
    <row r="318" spans="1:16" ht="12.75">
      <c r="A318" t="s">
        <v>16</v>
      </c>
      <c r="B318" s="1">
        <v>39</v>
      </c>
      <c r="C318" s="2">
        <v>36936</v>
      </c>
      <c r="D318" s="3">
        <v>0.7083333333333334</v>
      </c>
      <c r="E318" s="4">
        <v>-18</v>
      </c>
      <c r="F318" s="4">
        <v>42.5</v>
      </c>
      <c r="G318">
        <v>60007.5</v>
      </c>
      <c r="H318">
        <v>11</v>
      </c>
      <c r="I318">
        <v>300</v>
      </c>
      <c r="J318">
        <v>77</v>
      </c>
      <c r="M318" s="4" t="e">
        <f t="shared" si="40"/>
        <v>#DIV/0!</v>
      </c>
      <c r="N318" s="4" t="e">
        <f t="shared" si="41"/>
        <v>#DIV/0!</v>
      </c>
      <c r="O318" s="4">
        <f t="shared" si="42"/>
        <v>1</v>
      </c>
      <c r="P318" s="4" t="e">
        <f t="shared" si="43"/>
        <v>#DIV/0!</v>
      </c>
    </row>
    <row r="319" spans="1:16" ht="12.75">
      <c r="A319" t="s">
        <v>16</v>
      </c>
      <c r="B319" s="1">
        <v>39</v>
      </c>
      <c r="C319" s="2">
        <v>36936</v>
      </c>
      <c r="D319" s="3">
        <v>0.7083333333333334</v>
      </c>
      <c r="E319" s="4">
        <v>-18</v>
      </c>
      <c r="F319" s="4">
        <v>42.5</v>
      </c>
      <c r="H319">
        <v>12</v>
      </c>
      <c r="I319">
        <v>200</v>
      </c>
      <c r="J319">
        <v>7</v>
      </c>
      <c r="M319" s="4" t="e">
        <f t="shared" si="40"/>
        <v>#DIV/0!</v>
      </c>
      <c r="N319" s="4" t="e">
        <f t="shared" si="41"/>
        <v>#DIV/0!</v>
      </c>
      <c r="O319" s="4">
        <f t="shared" si="42"/>
        <v>1</v>
      </c>
      <c r="P319" s="4" t="e">
        <f t="shared" si="43"/>
        <v>#DIV/0!</v>
      </c>
    </row>
    <row r="320" spans="1:16" ht="12.75">
      <c r="A320" t="s">
        <v>16</v>
      </c>
      <c r="B320" s="1">
        <v>39</v>
      </c>
      <c r="C320" s="2">
        <v>36936</v>
      </c>
      <c r="D320" s="3">
        <v>0.7083333333333334</v>
      </c>
      <c r="E320" s="4">
        <v>-18</v>
      </c>
      <c r="F320" s="4">
        <v>42.5</v>
      </c>
      <c r="H320">
        <v>13</v>
      </c>
      <c r="I320">
        <v>150</v>
      </c>
      <c r="J320">
        <v>133</v>
      </c>
      <c r="K320">
        <v>176</v>
      </c>
      <c r="L320">
        <v>218</v>
      </c>
      <c r="M320" s="4">
        <f t="shared" si="40"/>
        <v>0.24431818181818182</v>
      </c>
      <c r="N320" s="4">
        <f t="shared" si="41"/>
        <v>0.38990825688073394</v>
      </c>
      <c r="O320" s="4">
        <f t="shared" si="42"/>
        <v>1.9767441860465116</v>
      </c>
      <c r="P320" s="4">
        <f t="shared" si="43"/>
        <v>1.2386363636363635</v>
      </c>
    </row>
    <row r="321" spans="1:16" ht="12.75">
      <c r="A321" t="s">
        <v>16</v>
      </c>
      <c r="B321" s="1">
        <v>39</v>
      </c>
      <c r="C321" s="2">
        <v>36936</v>
      </c>
      <c r="D321" s="3">
        <v>0.7083333333333334</v>
      </c>
      <c r="E321" s="4">
        <v>-18</v>
      </c>
      <c r="F321" s="4">
        <v>42.5</v>
      </c>
      <c r="H321">
        <v>17</v>
      </c>
      <c r="I321">
        <v>100</v>
      </c>
      <c r="J321">
        <v>197</v>
      </c>
      <c r="K321">
        <v>323</v>
      </c>
      <c r="L321">
        <v>430</v>
      </c>
      <c r="M321" s="4">
        <f t="shared" si="40"/>
        <v>0.39009287925696595</v>
      </c>
      <c r="N321" s="4">
        <f t="shared" si="41"/>
        <v>0.541860465116279</v>
      </c>
      <c r="O321" s="4">
        <f t="shared" si="42"/>
        <v>1.8492063492063493</v>
      </c>
      <c r="P321" s="4">
        <f t="shared" si="43"/>
        <v>1.3312693498452013</v>
      </c>
    </row>
    <row r="322" spans="1:16" ht="12.75">
      <c r="A322" t="s">
        <v>16</v>
      </c>
      <c r="B322" s="1">
        <v>39</v>
      </c>
      <c r="C322" s="2">
        <v>36936</v>
      </c>
      <c r="D322" s="3">
        <v>0.7083333333333334</v>
      </c>
      <c r="E322" s="4">
        <v>-18</v>
      </c>
      <c r="F322" s="4">
        <v>42.5</v>
      </c>
      <c r="H322">
        <v>18</v>
      </c>
      <c r="I322">
        <v>80</v>
      </c>
      <c r="J322">
        <v>218</v>
      </c>
      <c r="K322">
        <v>382</v>
      </c>
      <c r="L322">
        <v>530</v>
      </c>
      <c r="M322" s="4">
        <f t="shared" si="40"/>
        <v>0.4293193717277487</v>
      </c>
      <c r="N322" s="4">
        <f t="shared" si="41"/>
        <v>0.5886792452830188</v>
      </c>
      <c r="O322" s="4">
        <f t="shared" si="42"/>
        <v>1.9024390243902438</v>
      </c>
      <c r="P322" s="4">
        <f t="shared" si="43"/>
        <v>1.387434554973822</v>
      </c>
    </row>
    <row r="323" spans="1:16" ht="12.75">
      <c r="A323" t="s">
        <v>16</v>
      </c>
      <c r="B323" s="1">
        <v>39</v>
      </c>
      <c r="C323" s="2">
        <v>36936</v>
      </c>
      <c r="D323" s="3">
        <v>0.7083333333333334</v>
      </c>
      <c r="E323" s="4">
        <v>-18</v>
      </c>
      <c r="F323" s="4">
        <v>42.5</v>
      </c>
      <c r="H323">
        <v>19</v>
      </c>
      <c r="I323">
        <v>60</v>
      </c>
      <c r="J323">
        <v>342</v>
      </c>
      <c r="K323">
        <v>585</v>
      </c>
      <c r="L323">
        <v>760</v>
      </c>
      <c r="M323" s="4">
        <f t="shared" si="40"/>
        <v>0.4153846153846154</v>
      </c>
      <c r="N323" s="4">
        <f t="shared" si="41"/>
        <v>0.55</v>
      </c>
      <c r="O323" s="4">
        <f t="shared" si="42"/>
        <v>1.7201646090534979</v>
      </c>
      <c r="P323" s="4">
        <f t="shared" si="43"/>
        <v>1.2991452991452992</v>
      </c>
    </row>
    <row r="324" spans="1:16" ht="12.75">
      <c r="A324" t="s">
        <v>16</v>
      </c>
      <c r="B324" s="1">
        <v>39</v>
      </c>
      <c r="C324" s="2">
        <v>36936</v>
      </c>
      <c r="D324" s="3">
        <v>0.7083333333333334</v>
      </c>
      <c r="E324" s="4">
        <v>-18</v>
      </c>
      <c r="F324" s="4">
        <v>42.5</v>
      </c>
      <c r="H324">
        <v>20</v>
      </c>
      <c r="I324">
        <v>50</v>
      </c>
      <c r="J324">
        <v>409</v>
      </c>
      <c r="K324">
        <v>712</v>
      </c>
      <c r="L324">
        <v>992</v>
      </c>
      <c r="M324" s="4">
        <f t="shared" si="40"/>
        <v>0.425561797752809</v>
      </c>
      <c r="N324" s="4">
        <f t="shared" si="41"/>
        <v>0.5877016129032258</v>
      </c>
      <c r="O324" s="4">
        <f t="shared" si="42"/>
        <v>1.9240924092409242</v>
      </c>
      <c r="P324" s="4">
        <f t="shared" si="43"/>
        <v>1.3932584269662922</v>
      </c>
    </row>
    <row r="325" spans="1:16" ht="12.75">
      <c r="A325" t="s">
        <v>16</v>
      </c>
      <c r="B325" s="1">
        <v>39</v>
      </c>
      <c r="C325" s="2">
        <v>36936</v>
      </c>
      <c r="D325" s="3">
        <v>0.7083333333333334</v>
      </c>
      <c r="E325" s="4">
        <v>-18</v>
      </c>
      <c r="F325" s="4">
        <v>42.5</v>
      </c>
      <c r="H325">
        <v>21</v>
      </c>
      <c r="I325">
        <v>40</v>
      </c>
      <c r="J325">
        <v>460</v>
      </c>
      <c r="K325">
        <v>821</v>
      </c>
      <c r="L325">
        <v>1040</v>
      </c>
      <c r="M325" s="4">
        <f t="shared" si="40"/>
        <v>0.4397076735688185</v>
      </c>
      <c r="N325" s="4">
        <f t="shared" si="41"/>
        <v>0.5576923076923077</v>
      </c>
      <c r="O325" s="4">
        <f t="shared" si="42"/>
        <v>1.6066481994459834</v>
      </c>
      <c r="P325" s="4">
        <f t="shared" si="43"/>
        <v>1.266747868453106</v>
      </c>
    </row>
    <row r="326" spans="1:16" ht="12.75">
      <c r="A326" t="s">
        <v>16</v>
      </c>
      <c r="B326" s="1">
        <v>39</v>
      </c>
      <c r="C326" s="2">
        <v>36936</v>
      </c>
      <c r="D326" s="3">
        <v>0.7083333333333334</v>
      </c>
      <c r="E326" s="4">
        <v>-18</v>
      </c>
      <c r="F326" s="4">
        <v>42.5</v>
      </c>
      <c r="H326">
        <v>22</v>
      </c>
      <c r="I326">
        <v>30</v>
      </c>
      <c r="J326">
        <v>595</v>
      </c>
      <c r="K326">
        <v>982</v>
      </c>
      <c r="L326">
        <v>1304</v>
      </c>
      <c r="M326" s="4">
        <f t="shared" si="40"/>
        <v>0.3940936863543788</v>
      </c>
      <c r="N326" s="4">
        <f t="shared" si="41"/>
        <v>0.5437116564417178</v>
      </c>
      <c r="O326" s="4">
        <f t="shared" si="42"/>
        <v>1.8320413436692506</v>
      </c>
      <c r="P326" s="4">
        <f t="shared" si="43"/>
        <v>1.3279022403258656</v>
      </c>
    </row>
    <row r="327" spans="1:16" ht="12.75">
      <c r="A327" t="s">
        <v>16</v>
      </c>
      <c r="B327" s="1">
        <v>39</v>
      </c>
      <c r="C327" s="2">
        <v>36936</v>
      </c>
      <c r="D327" s="3">
        <v>0.7083333333333334</v>
      </c>
      <c r="E327" s="4">
        <v>-18</v>
      </c>
      <c r="F327" s="4">
        <v>42.5</v>
      </c>
      <c r="H327">
        <v>23</v>
      </c>
      <c r="I327">
        <v>20</v>
      </c>
      <c r="J327">
        <v>763</v>
      </c>
      <c r="K327">
        <v>1223</v>
      </c>
      <c r="L327">
        <v>1658</v>
      </c>
      <c r="M327" s="4">
        <f t="shared" si="40"/>
        <v>0.3761242845461979</v>
      </c>
      <c r="N327" s="4">
        <f t="shared" si="41"/>
        <v>0.5398069963811821</v>
      </c>
      <c r="O327" s="4">
        <f t="shared" si="42"/>
        <v>1.9456521739130435</v>
      </c>
      <c r="P327" s="4">
        <f t="shared" si="43"/>
        <v>1.3556827473426</v>
      </c>
    </row>
    <row r="328" spans="1:16" ht="12.75">
      <c r="A328" t="s">
        <v>16</v>
      </c>
      <c r="B328" s="1">
        <v>39</v>
      </c>
      <c r="C328" s="2">
        <v>36936</v>
      </c>
      <c r="D328" s="3">
        <v>0.7083333333333334</v>
      </c>
      <c r="E328" s="4">
        <v>-18</v>
      </c>
      <c r="F328" s="4">
        <v>42.5</v>
      </c>
      <c r="H328">
        <v>24</v>
      </c>
      <c r="I328">
        <v>5</v>
      </c>
      <c r="J328">
        <v>842</v>
      </c>
      <c r="K328">
        <v>1283</v>
      </c>
      <c r="L328">
        <v>1622</v>
      </c>
      <c r="M328" s="4">
        <f t="shared" si="40"/>
        <v>0.34372564302416214</v>
      </c>
      <c r="N328" s="4">
        <f t="shared" si="41"/>
        <v>0.4808877928483354</v>
      </c>
      <c r="O328" s="4">
        <f t="shared" si="42"/>
        <v>1.7687074829931972</v>
      </c>
      <c r="P328" s="4">
        <f t="shared" si="43"/>
        <v>1.2642244738893218</v>
      </c>
    </row>
    <row r="329" spans="1:16" ht="12.75">
      <c r="A329" t="s">
        <v>16</v>
      </c>
      <c r="B329" s="1">
        <v>40</v>
      </c>
      <c r="C329" s="2">
        <v>36936</v>
      </c>
      <c r="D329" s="3">
        <v>0.9166666666666666</v>
      </c>
      <c r="E329" s="4">
        <v>-18</v>
      </c>
      <c r="F329" s="4">
        <v>43</v>
      </c>
      <c r="G329">
        <v>59710</v>
      </c>
      <c r="H329">
        <v>11</v>
      </c>
      <c r="I329">
        <v>300</v>
      </c>
      <c r="J329">
        <v>16</v>
      </c>
      <c r="M329" s="4" t="e">
        <f t="shared" si="40"/>
        <v>#DIV/0!</v>
      </c>
      <c r="N329" s="4" t="e">
        <f t="shared" si="41"/>
        <v>#DIV/0!</v>
      </c>
      <c r="O329" s="4">
        <f t="shared" si="42"/>
        <v>1</v>
      </c>
      <c r="P329" s="4" t="e">
        <f t="shared" si="43"/>
        <v>#DIV/0!</v>
      </c>
    </row>
    <row r="330" spans="1:16" ht="12.75">
      <c r="A330" t="s">
        <v>16</v>
      </c>
      <c r="B330" s="1">
        <v>40</v>
      </c>
      <c r="C330" s="2">
        <v>36936</v>
      </c>
      <c r="D330" s="3">
        <v>0.9166666666666666</v>
      </c>
      <c r="E330" s="4">
        <v>-18</v>
      </c>
      <c r="F330" s="4">
        <v>43</v>
      </c>
      <c r="H330">
        <v>12</v>
      </c>
      <c r="I330">
        <v>200</v>
      </c>
      <c r="J330">
        <v>61</v>
      </c>
      <c r="K330">
        <v>71</v>
      </c>
      <c r="L330">
        <v>92</v>
      </c>
      <c r="M330" s="4">
        <f t="shared" si="40"/>
        <v>0.14084507042253522</v>
      </c>
      <c r="N330" s="4">
        <f t="shared" si="41"/>
        <v>0.33695652173913043</v>
      </c>
      <c r="O330" s="4">
        <f t="shared" si="42"/>
        <v>3.1</v>
      </c>
      <c r="P330" s="4">
        <f t="shared" si="43"/>
        <v>1.295774647887324</v>
      </c>
    </row>
    <row r="331" spans="1:16" ht="12.75">
      <c r="A331" t="s">
        <v>16</v>
      </c>
      <c r="B331" s="1">
        <v>40</v>
      </c>
      <c r="C331" s="2">
        <v>36936</v>
      </c>
      <c r="D331" s="3">
        <v>0.9166666666666666</v>
      </c>
      <c r="E331" s="4">
        <v>-18</v>
      </c>
      <c r="F331" s="4">
        <v>43</v>
      </c>
      <c r="H331">
        <v>13</v>
      </c>
      <c r="I331">
        <v>150</v>
      </c>
      <c r="J331">
        <v>107</v>
      </c>
      <c r="K331">
        <v>162</v>
      </c>
      <c r="L331">
        <v>208</v>
      </c>
      <c r="M331" s="4">
        <f t="shared" si="40"/>
        <v>0.3395061728395062</v>
      </c>
      <c r="N331" s="4">
        <f t="shared" si="41"/>
        <v>0.4855769230769231</v>
      </c>
      <c r="O331" s="4">
        <f t="shared" si="42"/>
        <v>1.8363636363636364</v>
      </c>
      <c r="P331" s="4">
        <f t="shared" si="43"/>
        <v>1.2839506172839505</v>
      </c>
    </row>
    <row r="332" spans="1:16" ht="12.75">
      <c r="A332" t="s">
        <v>16</v>
      </c>
      <c r="B332" s="1">
        <v>40</v>
      </c>
      <c r="C332" s="2">
        <v>36936</v>
      </c>
      <c r="D332" s="3">
        <v>0.9166666666666666</v>
      </c>
      <c r="E332" s="4">
        <v>-18</v>
      </c>
      <c r="F332" s="4">
        <v>43</v>
      </c>
      <c r="H332">
        <v>17</v>
      </c>
      <c r="I332">
        <v>100</v>
      </c>
      <c r="J332">
        <v>207</v>
      </c>
      <c r="K332">
        <v>351</v>
      </c>
      <c r="L332">
        <v>492</v>
      </c>
      <c r="M332" s="4">
        <f t="shared" si="40"/>
        <v>0.41025641025641024</v>
      </c>
      <c r="N332" s="4">
        <f t="shared" si="41"/>
        <v>0.5792682926829268</v>
      </c>
      <c r="O332" s="4">
        <f t="shared" si="42"/>
        <v>1.9791666666666667</v>
      </c>
      <c r="P332" s="4">
        <f t="shared" si="43"/>
        <v>1.4017094017094016</v>
      </c>
    </row>
    <row r="333" spans="1:16" ht="12.75">
      <c r="A333" t="s">
        <v>16</v>
      </c>
      <c r="B333" s="1">
        <v>40</v>
      </c>
      <c r="C333" s="2">
        <v>36936</v>
      </c>
      <c r="D333" s="3">
        <v>0.9166666666666666</v>
      </c>
      <c r="E333" s="4">
        <v>-18</v>
      </c>
      <c r="F333" s="4">
        <v>43</v>
      </c>
      <c r="H333">
        <v>18</v>
      </c>
      <c r="I333">
        <v>80</v>
      </c>
      <c r="J333">
        <v>300</v>
      </c>
      <c r="K333">
        <v>514</v>
      </c>
      <c r="L333">
        <v>693</v>
      </c>
      <c r="M333" s="4">
        <f t="shared" si="40"/>
        <v>0.4163424124513619</v>
      </c>
      <c r="N333" s="4">
        <f t="shared" si="41"/>
        <v>0.5670995670995671</v>
      </c>
      <c r="O333" s="4">
        <f t="shared" si="42"/>
        <v>1.8364485981308412</v>
      </c>
      <c r="P333" s="4">
        <f t="shared" si="43"/>
        <v>1.3482490272373542</v>
      </c>
    </row>
    <row r="334" spans="1:16" ht="12.75">
      <c r="A334" t="s">
        <v>16</v>
      </c>
      <c r="B334" s="1">
        <v>40</v>
      </c>
      <c r="C334" s="2">
        <v>36936</v>
      </c>
      <c r="D334" s="3">
        <v>0.9166666666666666</v>
      </c>
      <c r="E334" s="4">
        <v>-18</v>
      </c>
      <c r="F334" s="4">
        <v>43</v>
      </c>
      <c r="H334">
        <v>19</v>
      </c>
      <c r="I334">
        <v>60</v>
      </c>
      <c r="J334">
        <v>343</v>
      </c>
      <c r="K334">
        <v>555</v>
      </c>
      <c r="L334">
        <v>748</v>
      </c>
      <c r="M334" s="4">
        <f t="shared" si="40"/>
        <v>0.38198198198198197</v>
      </c>
      <c r="N334" s="4">
        <f t="shared" si="41"/>
        <v>0.5414438502673797</v>
      </c>
      <c r="O334" s="4">
        <f t="shared" si="42"/>
        <v>1.9103773584905661</v>
      </c>
      <c r="P334" s="4">
        <f t="shared" si="43"/>
        <v>1.3477477477477477</v>
      </c>
    </row>
    <row r="335" spans="1:16" ht="12.75">
      <c r="A335" t="s">
        <v>16</v>
      </c>
      <c r="B335" s="1">
        <v>40</v>
      </c>
      <c r="C335" s="2">
        <v>36936</v>
      </c>
      <c r="D335" s="3">
        <v>0.9166666666666666</v>
      </c>
      <c r="E335" s="4">
        <v>-18</v>
      </c>
      <c r="F335" s="4">
        <v>43</v>
      </c>
      <c r="H335">
        <v>20</v>
      </c>
      <c r="I335">
        <v>50</v>
      </c>
      <c r="J335">
        <v>407</v>
      </c>
      <c r="K335">
        <v>680</v>
      </c>
      <c r="L335">
        <v>907</v>
      </c>
      <c r="M335" s="4">
        <f t="shared" si="40"/>
        <v>0.40147058823529413</v>
      </c>
      <c r="N335" s="4">
        <f t="shared" si="41"/>
        <v>0.5512679162072768</v>
      </c>
      <c r="O335" s="4">
        <f t="shared" si="42"/>
        <v>1.8315018315018314</v>
      </c>
      <c r="P335" s="4">
        <f t="shared" si="43"/>
        <v>1.3338235294117646</v>
      </c>
    </row>
    <row r="336" spans="1:16" ht="12.75">
      <c r="A336" t="s">
        <v>16</v>
      </c>
      <c r="B336" s="1">
        <v>40</v>
      </c>
      <c r="C336" s="2">
        <v>36936</v>
      </c>
      <c r="D336" s="3">
        <v>0.9166666666666666</v>
      </c>
      <c r="E336" s="4">
        <v>-18</v>
      </c>
      <c r="F336" s="4">
        <v>43</v>
      </c>
      <c r="H336">
        <v>21</v>
      </c>
      <c r="I336">
        <v>40</v>
      </c>
      <c r="J336">
        <v>513</v>
      </c>
      <c r="K336">
        <v>843</v>
      </c>
      <c r="L336">
        <v>1135</v>
      </c>
      <c r="M336" s="4">
        <f t="shared" si="40"/>
        <v>0.3914590747330961</v>
      </c>
      <c r="N336" s="4">
        <f t="shared" si="41"/>
        <v>0.5480176211453744</v>
      </c>
      <c r="O336" s="4">
        <f t="shared" si="42"/>
        <v>1.8848484848484848</v>
      </c>
      <c r="P336" s="4">
        <f t="shared" si="43"/>
        <v>1.3463819691577699</v>
      </c>
    </row>
    <row r="337" spans="1:16" ht="12.75">
      <c r="A337" t="s">
        <v>16</v>
      </c>
      <c r="B337" s="1">
        <v>40</v>
      </c>
      <c r="C337" s="2">
        <v>36936</v>
      </c>
      <c r="D337" s="3">
        <v>0.9166666666666666</v>
      </c>
      <c r="E337" s="4">
        <v>-18</v>
      </c>
      <c r="F337" s="4">
        <v>43</v>
      </c>
      <c r="H337">
        <v>22</v>
      </c>
      <c r="I337">
        <v>30</v>
      </c>
      <c r="J337">
        <v>659</v>
      </c>
      <c r="K337">
        <v>1060</v>
      </c>
      <c r="L337">
        <v>1402</v>
      </c>
      <c r="M337" s="4">
        <f t="shared" si="40"/>
        <v>0.37830188679245286</v>
      </c>
      <c r="N337" s="4">
        <f t="shared" si="41"/>
        <v>0.5299572039942939</v>
      </c>
      <c r="O337" s="4">
        <f t="shared" si="42"/>
        <v>1.85286783042394</v>
      </c>
      <c r="P337" s="4">
        <f t="shared" si="43"/>
        <v>1.3226415094339623</v>
      </c>
    </row>
    <row r="338" spans="1:16" ht="12.75">
      <c r="A338" t="s">
        <v>16</v>
      </c>
      <c r="B338" s="1">
        <v>40</v>
      </c>
      <c r="C338" s="2">
        <v>36936</v>
      </c>
      <c r="D338" s="3">
        <v>0.9166666666666666</v>
      </c>
      <c r="E338" s="4">
        <v>-18</v>
      </c>
      <c r="F338" s="4">
        <v>43</v>
      </c>
      <c r="H338">
        <v>23</v>
      </c>
      <c r="I338">
        <v>20</v>
      </c>
      <c r="J338">
        <v>690</v>
      </c>
      <c r="K338">
        <v>1158</v>
      </c>
      <c r="L338">
        <v>1547</v>
      </c>
      <c r="M338" s="4">
        <f t="shared" si="40"/>
        <v>0.40414507772020725</v>
      </c>
      <c r="N338" s="4">
        <f t="shared" si="41"/>
        <v>0.5539754363283775</v>
      </c>
      <c r="O338" s="4">
        <f t="shared" si="42"/>
        <v>1.8311965811965811</v>
      </c>
      <c r="P338" s="4">
        <f t="shared" si="43"/>
        <v>1.3359240069084628</v>
      </c>
    </row>
    <row r="339" spans="1:16" ht="12.75">
      <c r="A339" t="s">
        <v>16</v>
      </c>
      <c r="B339" s="1">
        <v>40</v>
      </c>
      <c r="C339" s="2">
        <v>36936</v>
      </c>
      <c r="D339" s="3">
        <v>0.9166666666666666</v>
      </c>
      <c r="E339" s="4">
        <v>-18</v>
      </c>
      <c r="F339" s="4">
        <v>43</v>
      </c>
      <c r="H339">
        <v>24</v>
      </c>
      <c r="I339">
        <v>5</v>
      </c>
      <c r="J339">
        <v>618</v>
      </c>
      <c r="K339">
        <v>997</v>
      </c>
      <c r="L339">
        <v>1287</v>
      </c>
      <c r="M339" s="4">
        <f t="shared" si="40"/>
        <v>0.3801404212637914</v>
      </c>
      <c r="N339" s="4">
        <f t="shared" si="41"/>
        <v>0.5198135198135199</v>
      </c>
      <c r="O339" s="4">
        <f t="shared" si="42"/>
        <v>1.7651715039577835</v>
      </c>
      <c r="P339" s="4">
        <f t="shared" si="43"/>
        <v>1.2908726178535608</v>
      </c>
    </row>
    <row r="340" spans="1:16" ht="12.75">
      <c r="A340" t="s">
        <v>16</v>
      </c>
      <c r="B340" s="1">
        <v>41</v>
      </c>
      <c r="C340" s="2">
        <v>36937</v>
      </c>
      <c r="D340" s="3">
        <v>0.20833333333333334</v>
      </c>
      <c r="E340" s="4">
        <v>-18</v>
      </c>
      <c r="F340" s="4">
        <v>43.5</v>
      </c>
      <c r="G340">
        <v>50945</v>
      </c>
      <c r="H340">
        <v>8</v>
      </c>
      <c r="I340">
        <v>300</v>
      </c>
      <c r="J340">
        <v>15</v>
      </c>
      <c r="M340" s="4" t="e">
        <f t="shared" si="40"/>
        <v>#DIV/0!</v>
      </c>
      <c r="N340" s="4" t="e">
        <f t="shared" si="41"/>
        <v>#DIV/0!</v>
      </c>
      <c r="O340" s="4">
        <f t="shared" si="42"/>
        <v>1</v>
      </c>
      <c r="P340" s="4" t="e">
        <f t="shared" si="43"/>
        <v>#DIV/0!</v>
      </c>
    </row>
    <row r="341" spans="1:16" ht="12.75">
      <c r="A341" t="s">
        <v>16</v>
      </c>
      <c r="B341" s="1">
        <v>41</v>
      </c>
      <c r="C341" s="2">
        <v>36937</v>
      </c>
      <c r="D341" s="3">
        <v>0.20833333333333334</v>
      </c>
      <c r="E341" s="4">
        <v>-18</v>
      </c>
      <c r="F341" s="4">
        <v>43.5</v>
      </c>
      <c r="H341">
        <v>9</v>
      </c>
      <c r="I341">
        <v>200</v>
      </c>
      <c r="J341">
        <v>67</v>
      </c>
      <c r="K341">
        <v>100</v>
      </c>
      <c r="L341">
        <v>142</v>
      </c>
      <c r="M341" s="4">
        <f t="shared" si="40"/>
        <v>0.33</v>
      </c>
      <c r="N341" s="4">
        <f t="shared" si="41"/>
        <v>0.528169014084507</v>
      </c>
      <c r="O341" s="4">
        <f t="shared" si="42"/>
        <v>2.272727272727273</v>
      </c>
      <c r="P341" s="4">
        <f t="shared" si="43"/>
        <v>1.42</v>
      </c>
    </row>
    <row r="342" spans="1:16" ht="12.75">
      <c r="A342" t="s">
        <v>16</v>
      </c>
      <c r="B342" s="1">
        <v>41</v>
      </c>
      <c r="C342" s="2">
        <v>36937</v>
      </c>
      <c r="D342" s="3">
        <v>0.20833333333333334</v>
      </c>
      <c r="E342" s="4">
        <v>-18</v>
      </c>
      <c r="F342" s="4">
        <v>43.5</v>
      </c>
      <c r="H342">
        <v>10</v>
      </c>
      <c r="I342">
        <v>150</v>
      </c>
      <c r="J342">
        <v>110</v>
      </c>
      <c r="K342">
        <v>188</v>
      </c>
      <c r="L342">
        <v>250</v>
      </c>
      <c r="M342" s="4">
        <f t="shared" si="40"/>
        <v>0.4148936170212766</v>
      </c>
      <c r="N342" s="4">
        <f t="shared" si="41"/>
        <v>0.56</v>
      </c>
      <c r="O342" s="4">
        <f t="shared" si="42"/>
        <v>1.794871794871795</v>
      </c>
      <c r="P342" s="4">
        <f t="shared" si="43"/>
        <v>1.3297872340425532</v>
      </c>
    </row>
    <row r="343" spans="1:16" ht="12.75">
      <c r="A343" t="s">
        <v>16</v>
      </c>
      <c r="B343" s="1">
        <v>41</v>
      </c>
      <c r="C343" s="2">
        <v>36937</v>
      </c>
      <c r="D343" s="3">
        <v>0.20833333333333334</v>
      </c>
      <c r="E343" s="4">
        <v>-18</v>
      </c>
      <c r="F343" s="4">
        <v>43.5</v>
      </c>
      <c r="H343">
        <v>11</v>
      </c>
      <c r="I343">
        <v>100</v>
      </c>
      <c r="J343">
        <v>187</v>
      </c>
      <c r="K343">
        <v>345</v>
      </c>
      <c r="L343">
        <v>451</v>
      </c>
      <c r="M343" s="4">
        <f t="shared" si="40"/>
        <v>0.4579710144927536</v>
      </c>
      <c r="N343" s="4">
        <f t="shared" si="41"/>
        <v>0.5853658536585366</v>
      </c>
      <c r="O343" s="4">
        <f t="shared" si="42"/>
        <v>1.6708860759493671</v>
      </c>
      <c r="P343" s="4">
        <f t="shared" si="43"/>
        <v>1.3072463768115943</v>
      </c>
    </row>
    <row r="344" spans="1:16" ht="12.75">
      <c r="A344" t="s">
        <v>16</v>
      </c>
      <c r="B344" s="1">
        <v>41</v>
      </c>
      <c r="C344" s="2">
        <v>36937</v>
      </c>
      <c r="D344" s="3">
        <v>0.20833333333333334</v>
      </c>
      <c r="E344" s="4">
        <v>-18</v>
      </c>
      <c r="F344" s="4">
        <v>43.5</v>
      </c>
      <c r="H344">
        <v>12</v>
      </c>
      <c r="I344">
        <v>80</v>
      </c>
      <c r="J344">
        <v>296</v>
      </c>
      <c r="K344">
        <v>499</v>
      </c>
      <c r="L344">
        <v>700</v>
      </c>
      <c r="M344" s="4">
        <f aca="true" t="shared" si="44" ref="M344:M407">+(K344-J344)/K344</f>
        <v>0.40681362725450904</v>
      </c>
      <c r="N344" s="4">
        <f aca="true" t="shared" si="45" ref="N344:N407">+(L344-J344)/L344</f>
        <v>0.5771428571428572</v>
      </c>
      <c r="O344" s="4">
        <f aca="true" t="shared" si="46" ref="O344:O407">+(L344-J344)/(K344-J344)</f>
        <v>1.9901477832512315</v>
      </c>
      <c r="P344" s="4">
        <f aca="true" t="shared" si="47" ref="P344:P407">+L344/K344</f>
        <v>1.402805611222445</v>
      </c>
    </row>
    <row r="345" spans="1:16" ht="12.75">
      <c r="A345" t="s">
        <v>16</v>
      </c>
      <c r="B345" s="1">
        <v>41</v>
      </c>
      <c r="C345" s="2">
        <v>36937</v>
      </c>
      <c r="D345" s="3">
        <v>0.20833333333333334</v>
      </c>
      <c r="E345" s="4">
        <v>-18</v>
      </c>
      <c r="F345" s="4">
        <v>43.5</v>
      </c>
      <c r="H345">
        <v>13</v>
      </c>
      <c r="I345">
        <v>60</v>
      </c>
      <c r="J345">
        <v>325</v>
      </c>
      <c r="K345">
        <v>553</v>
      </c>
      <c r="L345">
        <v>748</v>
      </c>
      <c r="M345" s="4">
        <f t="shared" si="44"/>
        <v>0.41229656419529837</v>
      </c>
      <c r="N345" s="4">
        <f t="shared" si="45"/>
        <v>0.5655080213903744</v>
      </c>
      <c r="O345" s="4">
        <f t="shared" si="46"/>
        <v>1.855263157894737</v>
      </c>
      <c r="P345" s="4">
        <f t="shared" si="47"/>
        <v>1.352622061482821</v>
      </c>
    </row>
    <row r="346" spans="1:16" ht="12.75">
      <c r="A346" t="s">
        <v>16</v>
      </c>
      <c r="B346" s="1">
        <v>41</v>
      </c>
      <c r="C346" s="2">
        <v>36937</v>
      </c>
      <c r="D346" s="3">
        <v>0.20833333333333334</v>
      </c>
      <c r="E346" s="4">
        <v>-18</v>
      </c>
      <c r="F346" s="4">
        <v>43.5</v>
      </c>
      <c r="H346">
        <v>18</v>
      </c>
      <c r="I346">
        <v>40</v>
      </c>
      <c r="J346">
        <v>342</v>
      </c>
      <c r="K346">
        <v>605</v>
      </c>
      <c r="L346">
        <v>806</v>
      </c>
      <c r="M346" s="4">
        <f t="shared" si="44"/>
        <v>0.43471074380165287</v>
      </c>
      <c r="N346" s="4">
        <f t="shared" si="45"/>
        <v>0.575682382133995</v>
      </c>
      <c r="O346" s="4">
        <f t="shared" si="46"/>
        <v>1.7642585551330798</v>
      </c>
      <c r="P346" s="4">
        <f t="shared" si="47"/>
        <v>1.3322314049586776</v>
      </c>
    </row>
    <row r="347" spans="1:16" ht="12.75">
      <c r="A347" t="s">
        <v>16</v>
      </c>
      <c r="B347" s="1">
        <v>41</v>
      </c>
      <c r="C347" s="2">
        <v>36937</v>
      </c>
      <c r="D347" s="3">
        <v>0.20833333333333334</v>
      </c>
      <c r="E347" s="4">
        <v>-18</v>
      </c>
      <c r="F347" s="4">
        <v>43.5</v>
      </c>
      <c r="H347">
        <v>20</v>
      </c>
      <c r="I347">
        <v>30</v>
      </c>
      <c r="J347">
        <v>405</v>
      </c>
      <c r="K347">
        <v>695</v>
      </c>
      <c r="L347">
        <v>966</v>
      </c>
      <c r="M347" s="4">
        <f t="shared" si="44"/>
        <v>0.4172661870503597</v>
      </c>
      <c r="N347" s="4">
        <f t="shared" si="45"/>
        <v>0.5807453416149069</v>
      </c>
      <c r="O347" s="4">
        <f t="shared" si="46"/>
        <v>1.9344827586206896</v>
      </c>
      <c r="P347" s="4">
        <f t="shared" si="47"/>
        <v>1.3899280575539568</v>
      </c>
    </row>
    <row r="348" spans="1:16" ht="12.75">
      <c r="A348" t="s">
        <v>16</v>
      </c>
      <c r="B348" s="1">
        <v>41</v>
      </c>
      <c r="C348" s="2">
        <v>36937</v>
      </c>
      <c r="D348" s="3">
        <v>0.20833333333333334</v>
      </c>
      <c r="E348" s="4">
        <v>-18</v>
      </c>
      <c r="F348" s="4">
        <v>43.5</v>
      </c>
      <c r="H348">
        <v>22</v>
      </c>
      <c r="I348">
        <v>20</v>
      </c>
      <c r="J348">
        <v>514</v>
      </c>
      <c r="K348">
        <v>875</v>
      </c>
      <c r="L348">
        <v>1198</v>
      </c>
      <c r="M348" s="4">
        <f t="shared" si="44"/>
        <v>0.4125714285714286</v>
      </c>
      <c r="N348" s="4">
        <f t="shared" si="45"/>
        <v>0.5709515859766278</v>
      </c>
      <c r="O348" s="4">
        <f t="shared" si="46"/>
        <v>1.894736842105263</v>
      </c>
      <c r="P348" s="4">
        <f t="shared" si="47"/>
        <v>1.3691428571428572</v>
      </c>
    </row>
    <row r="349" spans="1:16" ht="12.75">
      <c r="A349" t="s">
        <v>16</v>
      </c>
      <c r="B349" s="1">
        <v>41</v>
      </c>
      <c r="C349" s="2">
        <v>36937</v>
      </c>
      <c r="D349" s="3">
        <v>0.20833333333333334</v>
      </c>
      <c r="E349" s="4">
        <v>-18</v>
      </c>
      <c r="F349" s="4">
        <v>43.5</v>
      </c>
      <c r="H349">
        <v>23</v>
      </c>
      <c r="I349">
        <v>5</v>
      </c>
      <c r="J349">
        <v>510</v>
      </c>
      <c r="K349">
        <v>804</v>
      </c>
      <c r="L349">
        <v>1054</v>
      </c>
      <c r="M349" s="4">
        <f t="shared" si="44"/>
        <v>0.3656716417910448</v>
      </c>
      <c r="N349" s="4">
        <f t="shared" si="45"/>
        <v>0.5161290322580645</v>
      </c>
      <c r="O349" s="4">
        <f t="shared" si="46"/>
        <v>1.8503401360544218</v>
      </c>
      <c r="P349" s="4">
        <f t="shared" si="47"/>
        <v>1.3109452736318408</v>
      </c>
    </row>
    <row r="350" spans="1:16" ht="12.75">
      <c r="A350" t="s">
        <v>16</v>
      </c>
      <c r="B350" s="1">
        <v>42</v>
      </c>
      <c r="C350" s="2">
        <v>36937</v>
      </c>
      <c r="D350" s="3">
        <v>0.5</v>
      </c>
      <c r="E350" s="4">
        <v>-19.33333333</v>
      </c>
      <c r="F350" s="4">
        <v>43.5</v>
      </c>
      <c r="G350">
        <v>49602.5</v>
      </c>
      <c r="H350">
        <v>11</v>
      </c>
      <c r="I350">
        <v>300</v>
      </c>
      <c r="J350">
        <v>57</v>
      </c>
      <c r="K350">
        <v>66</v>
      </c>
      <c r="L350">
        <v>80</v>
      </c>
      <c r="M350" s="4">
        <f t="shared" si="44"/>
        <v>0.13636363636363635</v>
      </c>
      <c r="N350" s="4">
        <f t="shared" si="45"/>
        <v>0.2875</v>
      </c>
      <c r="O350" s="4">
        <f t="shared" si="46"/>
        <v>2.5555555555555554</v>
      </c>
      <c r="P350" s="4">
        <f t="shared" si="47"/>
        <v>1.2121212121212122</v>
      </c>
    </row>
    <row r="351" spans="1:16" ht="12.75">
      <c r="A351" t="s">
        <v>16</v>
      </c>
      <c r="B351" s="1">
        <v>42</v>
      </c>
      <c r="C351" s="2">
        <v>36937</v>
      </c>
      <c r="D351" s="3">
        <v>0.5</v>
      </c>
      <c r="E351" s="4">
        <v>-19.33333333</v>
      </c>
      <c r="F351" s="4">
        <v>43.5</v>
      </c>
      <c r="H351">
        <v>12</v>
      </c>
      <c r="I351">
        <v>200</v>
      </c>
      <c r="J351">
        <v>15</v>
      </c>
      <c r="M351" s="4" t="e">
        <f t="shared" si="44"/>
        <v>#DIV/0!</v>
      </c>
      <c r="N351" s="4" t="e">
        <f t="shared" si="45"/>
        <v>#DIV/0!</v>
      </c>
      <c r="O351" s="4">
        <f t="shared" si="46"/>
        <v>1</v>
      </c>
      <c r="P351" s="4" t="e">
        <f t="shared" si="47"/>
        <v>#DIV/0!</v>
      </c>
    </row>
    <row r="352" spans="1:16" ht="12.75">
      <c r="A352" t="s">
        <v>16</v>
      </c>
      <c r="B352" s="1">
        <v>42</v>
      </c>
      <c r="C352" s="2">
        <v>36937</v>
      </c>
      <c r="D352" s="3">
        <v>0.5</v>
      </c>
      <c r="E352" s="4">
        <v>-19.33333333</v>
      </c>
      <c r="F352" s="4">
        <v>43.5</v>
      </c>
      <c r="H352">
        <v>13</v>
      </c>
      <c r="I352">
        <v>150</v>
      </c>
      <c r="J352">
        <v>127</v>
      </c>
      <c r="K352">
        <v>186</v>
      </c>
      <c r="L352">
        <v>249</v>
      </c>
      <c r="M352" s="4">
        <f t="shared" si="44"/>
        <v>0.3172043010752688</v>
      </c>
      <c r="N352" s="4">
        <f t="shared" si="45"/>
        <v>0.4899598393574297</v>
      </c>
      <c r="O352" s="4">
        <f t="shared" si="46"/>
        <v>2.0677966101694913</v>
      </c>
      <c r="P352" s="4">
        <f t="shared" si="47"/>
        <v>1.3387096774193548</v>
      </c>
    </row>
    <row r="353" spans="1:16" ht="12.75">
      <c r="A353" t="s">
        <v>16</v>
      </c>
      <c r="B353" s="1">
        <v>42</v>
      </c>
      <c r="C353" s="2">
        <v>36937</v>
      </c>
      <c r="D353" s="3">
        <v>0.5</v>
      </c>
      <c r="E353" s="4">
        <v>-19.33333333</v>
      </c>
      <c r="F353" s="4">
        <v>43.5</v>
      </c>
      <c r="H353">
        <v>17</v>
      </c>
      <c r="I353">
        <v>100</v>
      </c>
      <c r="J353">
        <v>264</v>
      </c>
      <c r="K353">
        <v>409</v>
      </c>
      <c r="L353">
        <v>562</v>
      </c>
      <c r="M353" s="4">
        <f t="shared" si="44"/>
        <v>0.3545232273838631</v>
      </c>
      <c r="N353" s="4">
        <f t="shared" si="45"/>
        <v>0.5302491103202847</v>
      </c>
      <c r="O353" s="4">
        <f t="shared" si="46"/>
        <v>2.0551724137931036</v>
      </c>
      <c r="P353" s="4">
        <f t="shared" si="47"/>
        <v>1.374083129584352</v>
      </c>
    </row>
    <row r="354" spans="1:16" ht="12.75">
      <c r="A354" t="s">
        <v>16</v>
      </c>
      <c r="B354" s="1">
        <v>42</v>
      </c>
      <c r="C354" s="2">
        <v>36937</v>
      </c>
      <c r="D354" s="3">
        <v>0.5</v>
      </c>
      <c r="E354" s="4">
        <v>-19.33333333</v>
      </c>
      <c r="F354" s="4">
        <v>43.5</v>
      </c>
      <c r="H354">
        <v>18</v>
      </c>
      <c r="I354">
        <v>80</v>
      </c>
      <c r="J354">
        <v>249</v>
      </c>
      <c r="K354">
        <v>430</v>
      </c>
      <c r="L354">
        <v>589</v>
      </c>
      <c r="M354" s="4">
        <f t="shared" si="44"/>
        <v>0.42093023255813955</v>
      </c>
      <c r="N354" s="4">
        <f t="shared" si="45"/>
        <v>0.5772495755517827</v>
      </c>
      <c r="O354" s="4">
        <f t="shared" si="46"/>
        <v>1.8784530386740332</v>
      </c>
      <c r="P354" s="4">
        <f t="shared" si="47"/>
        <v>1.369767441860465</v>
      </c>
    </row>
    <row r="355" spans="1:16" ht="12.75">
      <c r="A355" t="s">
        <v>16</v>
      </c>
      <c r="B355" s="1">
        <v>42</v>
      </c>
      <c r="C355" s="2">
        <v>36937</v>
      </c>
      <c r="D355" s="3">
        <v>0.5</v>
      </c>
      <c r="E355" s="4">
        <v>-19.33333333</v>
      </c>
      <c r="F355" s="4">
        <v>43.5</v>
      </c>
      <c r="H355">
        <v>19</v>
      </c>
      <c r="I355">
        <v>60</v>
      </c>
      <c r="J355">
        <v>295</v>
      </c>
      <c r="K355">
        <v>494</v>
      </c>
      <c r="L355">
        <v>656</v>
      </c>
      <c r="M355" s="4">
        <f t="shared" si="44"/>
        <v>0.402834008097166</v>
      </c>
      <c r="N355" s="4">
        <f t="shared" si="45"/>
        <v>0.5503048780487805</v>
      </c>
      <c r="O355" s="4">
        <f t="shared" si="46"/>
        <v>1.814070351758794</v>
      </c>
      <c r="P355" s="4">
        <f t="shared" si="47"/>
        <v>1.3279352226720649</v>
      </c>
    </row>
    <row r="356" spans="1:16" ht="12.75">
      <c r="A356" t="s">
        <v>16</v>
      </c>
      <c r="B356" s="1">
        <v>42</v>
      </c>
      <c r="C356" s="2">
        <v>36937</v>
      </c>
      <c r="D356" s="3">
        <v>0.5</v>
      </c>
      <c r="E356" s="4">
        <v>-19.33333333</v>
      </c>
      <c r="F356" s="4">
        <v>43.5</v>
      </c>
      <c r="H356">
        <v>20</v>
      </c>
      <c r="I356">
        <v>50</v>
      </c>
      <c r="J356">
        <v>326</v>
      </c>
      <c r="K356">
        <v>554</v>
      </c>
      <c r="L356">
        <v>733</v>
      </c>
      <c r="M356" s="4">
        <f t="shared" si="44"/>
        <v>0.41155234657039713</v>
      </c>
      <c r="N356" s="4">
        <f t="shared" si="45"/>
        <v>0.5552523874488404</v>
      </c>
      <c r="O356" s="4">
        <f t="shared" si="46"/>
        <v>1.7850877192982457</v>
      </c>
      <c r="P356" s="4">
        <f t="shared" si="47"/>
        <v>1.3231046931407942</v>
      </c>
    </row>
    <row r="357" spans="1:16" ht="12.75">
      <c r="A357" t="s">
        <v>16</v>
      </c>
      <c r="B357" s="1">
        <v>42</v>
      </c>
      <c r="C357" s="2">
        <v>36937</v>
      </c>
      <c r="D357" s="3">
        <v>0.5</v>
      </c>
      <c r="E357" s="4">
        <v>-19.33333333</v>
      </c>
      <c r="F357" s="4">
        <v>43.5</v>
      </c>
      <c r="H357">
        <v>21</v>
      </c>
      <c r="I357">
        <v>40</v>
      </c>
      <c r="J357">
        <v>361</v>
      </c>
      <c r="K357">
        <v>655</v>
      </c>
      <c r="L357">
        <v>860</v>
      </c>
      <c r="M357" s="4">
        <f t="shared" si="44"/>
        <v>0.4488549618320611</v>
      </c>
      <c r="N357" s="4">
        <f t="shared" si="45"/>
        <v>0.5802325581395349</v>
      </c>
      <c r="O357" s="4">
        <f t="shared" si="46"/>
        <v>1.6972789115646258</v>
      </c>
      <c r="P357" s="4">
        <f t="shared" si="47"/>
        <v>1.3129770992366412</v>
      </c>
    </row>
    <row r="358" spans="1:16" ht="12.75">
      <c r="A358" t="s">
        <v>16</v>
      </c>
      <c r="B358" s="1">
        <v>42</v>
      </c>
      <c r="C358" s="2">
        <v>36937</v>
      </c>
      <c r="D358" s="3">
        <v>0.5</v>
      </c>
      <c r="E358" s="4">
        <v>-19.33333333</v>
      </c>
      <c r="F358" s="4">
        <v>43.5</v>
      </c>
      <c r="H358">
        <v>22</v>
      </c>
      <c r="I358">
        <v>30</v>
      </c>
      <c r="J358">
        <v>413</v>
      </c>
      <c r="K358">
        <v>710</v>
      </c>
      <c r="L358">
        <v>910</v>
      </c>
      <c r="M358" s="4">
        <f t="shared" si="44"/>
        <v>0.4183098591549296</v>
      </c>
      <c r="N358" s="4">
        <f t="shared" si="45"/>
        <v>0.5461538461538461</v>
      </c>
      <c r="O358" s="4">
        <f t="shared" si="46"/>
        <v>1.6734006734006734</v>
      </c>
      <c r="P358" s="4">
        <f t="shared" si="47"/>
        <v>1.2816901408450705</v>
      </c>
    </row>
    <row r="359" spans="1:16" ht="12.75">
      <c r="A359" t="s">
        <v>16</v>
      </c>
      <c r="B359" s="1">
        <v>42</v>
      </c>
      <c r="C359" s="2">
        <v>36937</v>
      </c>
      <c r="D359" s="3">
        <v>0.5</v>
      </c>
      <c r="E359" s="4">
        <v>-19.33333333</v>
      </c>
      <c r="F359" s="4">
        <v>43.5</v>
      </c>
      <c r="H359">
        <v>23</v>
      </c>
      <c r="I359">
        <v>20</v>
      </c>
      <c r="J359">
        <v>413</v>
      </c>
      <c r="K359">
        <v>706</v>
      </c>
      <c r="L359">
        <v>933</v>
      </c>
      <c r="M359" s="4">
        <f t="shared" si="44"/>
        <v>0.415014164305949</v>
      </c>
      <c r="N359" s="4">
        <f t="shared" si="45"/>
        <v>0.5573419078242229</v>
      </c>
      <c r="O359" s="4">
        <f t="shared" si="46"/>
        <v>1.7747440273037542</v>
      </c>
      <c r="P359" s="4">
        <f t="shared" si="47"/>
        <v>1.321529745042493</v>
      </c>
    </row>
    <row r="360" spans="1:16" ht="12.75">
      <c r="A360" t="s">
        <v>16</v>
      </c>
      <c r="B360" s="1">
        <v>42</v>
      </c>
      <c r="C360" s="2">
        <v>36937</v>
      </c>
      <c r="D360" s="3">
        <v>0.5</v>
      </c>
      <c r="E360" s="4">
        <v>-19.33333333</v>
      </c>
      <c r="F360" s="4">
        <v>43.5</v>
      </c>
      <c r="H360">
        <v>24</v>
      </c>
      <c r="I360">
        <v>5</v>
      </c>
      <c r="J360">
        <v>447</v>
      </c>
      <c r="K360">
        <v>685</v>
      </c>
      <c r="L360">
        <v>870</v>
      </c>
      <c r="M360" s="4">
        <f t="shared" si="44"/>
        <v>0.34744525547445254</v>
      </c>
      <c r="N360" s="4">
        <f t="shared" si="45"/>
        <v>0.4862068965517241</v>
      </c>
      <c r="O360" s="4">
        <f t="shared" si="46"/>
        <v>1.7773109243697478</v>
      </c>
      <c r="P360" s="4">
        <f t="shared" si="47"/>
        <v>1.27007299270073</v>
      </c>
    </row>
    <row r="361" spans="1:16" ht="12.75">
      <c r="A361" t="s">
        <v>16</v>
      </c>
      <c r="B361" s="1">
        <v>43</v>
      </c>
      <c r="C361" s="2">
        <v>36937</v>
      </c>
      <c r="D361" s="3">
        <v>0.625</v>
      </c>
      <c r="E361" s="4">
        <v>-20</v>
      </c>
      <c r="F361" s="4">
        <v>43.5</v>
      </c>
      <c r="G361">
        <v>64795</v>
      </c>
      <c r="H361">
        <v>11</v>
      </c>
      <c r="I361">
        <v>300</v>
      </c>
      <c r="J361">
        <v>32</v>
      </c>
      <c r="M361" s="4" t="e">
        <f t="shared" si="44"/>
        <v>#DIV/0!</v>
      </c>
      <c r="N361" s="4" t="e">
        <f t="shared" si="45"/>
        <v>#DIV/0!</v>
      </c>
      <c r="O361" s="4">
        <f t="shared" si="46"/>
        <v>1</v>
      </c>
      <c r="P361" s="4" t="e">
        <f t="shared" si="47"/>
        <v>#DIV/0!</v>
      </c>
    </row>
    <row r="362" spans="1:16" ht="12.75">
      <c r="A362" t="s">
        <v>16</v>
      </c>
      <c r="B362" s="1">
        <v>43</v>
      </c>
      <c r="C362" s="2">
        <v>36937</v>
      </c>
      <c r="D362" s="3">
        <v>0.625</v>
      </c>
      <c r="E362" s="4">
        <v>-20</v>
      </c>
      <c r="F362" s="4">
        <v>43.5</v>
      </c>
      <c r="H362">
        <v>12</v>
      </c>
      <c r="I362">
        <v>200</v>
      </c>
      <c r="J362">
        <v>59</v>
      </c>
      <c r="K362">
        <v>85</v>
      </c>
      <c r="L362">
        <v>101</v>
      </c>
      <c r="M362" s="4">
        <f t="shared" si="44"/>
        <v>0.3058823529411765</v>
      </c>
      <c r="N362" s="4">
        <f t="shared" si="45"/>
        <v>0.4158415841584158</v>
      </c>
      <c r="O362" s="4">
        <f t="shared" si="46"/>
        <v>1.6153846153846154</v>
      </c>
      <c r="P362" s="4">
        <f t="shared" si="47"/>
        <v>1.188235294117647</v>
      </c>
    </row>
    <row r="363" spans="1:16" ht="12.75">
      <c r="A363" t="s">
        <v>16</v>
      </c>
      <c r="B363" s="1">
        <v>43</v>
      </c>
      <c r="C363" s="2">
        <v>36937</v>
      </c>
      <c r="D363" s="3">
        <v>0.625</v>
      </c>
      <c r="E363" s="4">
        <v>-20</v>
      </c>
      <c r="F363" s="4">
        <v>43.5</v>
      </c>
      <c r="H363">
        <v>13</v>
      </c>
      <c r="I363">
        <v>150</v>
      </c>
      <c r="J363">
        <v>305</v>
      </c>
      <c r="K363">
        <v>507</v>
      </c>
      <c r="L363">
        <v>638</v>
      </c>
      <c r="M363" s="4">
        <f t="shared" si="44"/>
        <v>0.398422090729783</v>
      </c>
      <c r="N363" s="4">
        <f t="shared" si="45"/>
        <v>0.5219435736677116</v>
      </c>
      <c r="O363" s="4">
        <f t="shared" si="46"/>
        <v>1.6485148514851484</v>
      </c>
      <c r="P363" s="4">
        <f t="shared" si="47"/>
        <v>1.2583826429980276</v>
      </c>
    </row>
    <row r="364" spans="1:16" ht="12.75">
      <c r="A364" t="s">
        <v>16</v>
      </c>
      <c r="B364" s="1">
        <v>43</v>
      </c>
      <c r="C364" s="2">
        <v>36937</v>
      </c>
      <c r="D364" s="3">
        <v>0.625</v>
      </c>
      <c r="E364" s="4">
        <v>-20</v>
      </c>
      <c r="F364" s="4">
        <v>43.5</v>
      </c>
      <c r="H364">
        <v>17</v>
      </c>
      <c r="I364">
        <v>100</v>
      </c>
      <c r="J364">
        <v>317</v>
      </c>
      <c r="K364">
        <v>527</v>
      </c>
      <c r="L364">
        <v>730</v>
      </c>
      <c r="M364" s="4">
        <f t="shared" si="44"/>
        <v>0.3984819734345351</v>
      </c>
      <c r="N364" s="4">
        <f t="shared" si="45"/>
        <v>0.5657534246575342</v>
      </c>
      <c r="O364" s="4">
        <f t="shared" si="46"/>
        <v>1.9666666666666666</v>
      </c>
      <c r="P364" s="4">
        <f t="shared" si="47"/>
        <v>1.3851992409867173</v>
      </c>
    </row>
    <row r="365" spans="1:16" ht="12.75">
      <c r="A365" t="s">
        <v>16</v>
      </c>
      <c r="B365" s="1">
        <v>43</v>
      </c>
      <c r="C365" s="2">
        <v>36937</v>
      </c>
      <c r="D365" s="3">
        <v>0.625</v>
      </c>
      <c r="E365" s="4">
        <v>-20</v>
      </c>
      <c r="F365" s="4">
        <v>43.5</v>
      </c>
      <c r="H365">
        <v>18</v>
      </c>
      <c r="I365">
        <v>80</v>
      </c>
      <c r="J365">
        <v>362</v>
      </c>
      <c r="K365">
        <v>605</v>
      </c>
      <c r="L365">
        <v>805</v>
      </c>
      <c r="M365" s="4">
        <f t="shared" si="44"/>
        <v>0.40165289256198344</v>
      </c>
      <c r="N365" s="4">
        <f t="shared" si="45"/>
        <v>0.5503105590062112</v>
      </c>
      <c r="O365" s="4">
        <f t="shared" si="46"/>
        <v>1.823045267489712</v>
      </c>
      <c r="P365" s="4">
        <f t="shared" si="47"/>
        <v>1.3305785123966942</v>
      </c>
    </row>
    <row r="366" spans="1:16" ht="12.75">
      <c r="A366" t="s">
        <v>16</v>
      </c>
      <c r="B366" s="1">
        <v>43</v>
      </c>
      <c r="C366" s="2">
        <v>36937</v>
      </c>
      <c r="D366" s="3">
        <v>0.625</v>
      </c>
      <c r="E366" s="4">
        <v>-20</v>
      </c>
      <c r="F366" s="4">
        <v>43.5</v>
      </c>
      <c r="H366">
        <v>19</v>
      </c>
      <c r="I366">
        <v>60</v>
      </c>
      <c r="J366">
        <v>358</v>
      </c>
      <c r="K366">
        <v>604</v>
      </c>
      <c r="L366">
        <v>787</v>
      </c>
      <c r="M366" s="4">
        <f t="shared" si="44"/>
        <v>0.40728476821192056</v>
      </c>
      <c r="N366" s="4">
        <f t="shared" si="45"/>
        <v>0.5451080050825922</v>
      </c>
      <c r="O366" s="4">
        <f t="shared" si="46"/>
        <v>1.7439024390243902</v>
      </c>
      <c r="P366" s="4">
        <f t="shared" si="47"/>
        <v>1.3029801324503312</v>
      </c>
    </row>
    <row r="367" spans="1:16" ht="12.75">
      <c r="A367" t="s">
        <v>16</v>
      </c>
      <c r="B367" s="1">
        <v>43</v>
      </c>
      <c r="C367" s="2">
        <v>36937</v>
      </c>
      <c r="D367" s="3">
        <v>0.625</v>
      </c>
      <c r="E367" s="4">
        <v>-20</v>
      </c>
      <c r="F367" s="4">
        <v>43.5</v>
      </c>
      <c r="H367">
        <v>20</v>
      </c>
      <c r="I367">
        <v>50</v>
      </c>
      <c r="J367">
        <v>388</v>
      </c>
      <c r="K367">
        <v>635</v>
      </c>
      <c r="L367">
        <v>828</v>
      </c>
      <c r="M367" s="4">
        <f t="shared" si="44"/>
        <v>0.3889763779527559</v>
      </c>
      <c r="N367" s="4">
        <f t="shared" si="45"/>
        <v>0.5314009661835749</v>
      </c>
      <c r="O367" s="4">
        <f t="shared" si="46"/>
        <v>1.7813765182186234</v>
      </c>
      <c r="P367" s="4">
        <f t="shared" si="47"/>
        <v>1.3039370078740158</v>
      </c>
    </row>
    <row r="368" spans="1:16" ht="12.75">
      <c r="A368" t="s">
        <v>16</v>
      </c>
      <c r="B368" s="1">
        <v>43</v>
      </c>
      <c r="C368" s="2">
        <v>36937</v>
      </c>
      <c r="D368" s="3">
        <v>0.625</v>
      </c>
      <c r="E368" s="4">
        <v>-20</v>
      </c>
      <c r="F368" s="4">
        <v>43.5</v>
      </c>
      <c r="H368">
        <v>21</v>
      </c>
      <c r="I368">
        <v>40</v>
      </c>
      <c r="J368">
        <v>359</v>
      </c>
      <c r="K368">
        <v>608</v>
      </c>
      <c r="L368">
        <v>801</v>
      </c>
      <c r="M368" s="4">
        <f t="shared" si="44"/>
        <v>0.4095394736842105</v>
      </c>
      <c r="N368" s="4">
        <f t="shared" si="45"/>
        <v>0.5518102372034956</v>
      </c>
      <c r="O368" s="4">
        <f t="shared" si="46"/>
        <v>1.7751004016064258</v>
      </c>
      <c r="P368" s="4">
        <f t="shared" si="47"/>
        <v>1.3174342105263157</v>
      </c>
    </row>
    <row r="369" spans="1:16" ht="12.75">
      <c r="A369" t="s">
        <v>16</v>
      </c>
      <c r="B369" s="1">
        <v>43</v>
      </c>
      <c r="C369" s="2">
        <v>36937</v>
      </c>
      <c r="D369" s="3">
        <v>0.625</v>
      </c>
      <c r="E369" s="4">
        <v>-20</v>
      </c>
      <c r="F369" s="4">
        <v>43.5</v>
      </c>
      <c r="H369">
        <v>22</v>
      </c>
      <c r="I369">
        <v>30</v>
      </c>
      <c r="J369">
        <v>375</v>
      </c>
      <c r="K369">
        <v>661</v>
      </c>
      <c r="L369">
        <v>850</v>
      </c>
      <c r="M369" s="4">
        <f t="shared" si="44"/>
        <v>0.43267776096822996</v>
      </c>
      <c r="N369" s="4">
        <f t="shared" si="45"/>
        <v>0.5588235294117647</v>
      </c>
      <c r="O369" s="4">
        <f t="shared" si="46"/>
        <v>1.6608391608391608</v>
      </c>
      <c r="P369" s="4">
        <f t="shared" si="47"/>
        <v>1.285930408472012</v>
      </c>
    </row>
    <row r="370" spans="1:16" ht="12.75">
      <c r="A370" t="s">
        <v>16</v>
      </c>
      <c r="B370" s="1">
        <v>43</v>
      </c>
      <c r="C370" s="2">
        <v>36937</v>
      </c>
      <c r="D370" s="3">
        <v>0.625</v>
      </c>
      <c r="E370" s="4">
        <v>-20</v>
      </c>
      <c r="F370" s="4">
        <v>43.5</v>
      </c>
      <c r="H370">
        <v>23</v>
      </c>
      <c r="I370">
        <v>20</v>
      </c>
      <c r="J370">
        <v>374</v>
      </c>
      <c r="K370">
        <v>615</v>
      </c>
      <c r="L370">
        <v>805</v>
      </c>
      <c r="M370" s="4">
        <f t="shared" si="44"/>
        <v>0.39186991869918697</v>
      </c>
      <c r="N370" s="4">
        <f t="shared" si="45"/>
        <v>0.5354037267080746</v>
      </c>
      <c r="O370" s="4">
        <f t="shared" si="46"/>
        <v>1.7883817427385893</v>
      </c>
      <c r="P370" s="4">
        <f t="shared" si="47"/>
        <v>1.3089430894308942</v>
      </c>
    </row>
    <row r="371" spans="1:16" ht="12.75">
      <c r="A371" t="s">
        <v>16</v>
      </c>
      <c r="B371" s="1">
        <v>43</v>
      </c>
      <c r="C371" s="2">
        <v>36937</v>
      </c>
      <c r="D371" s="3">
        <v>0.625</v>
      </c>
      <c r="E371" s="4">
        <v>-20</v>
      </c>
      <c r="F371" s="4">
        <v>43.5</v>
      </c>
      <c r="H371">
        <v>24</v>
      </c>
      <c r="I371">
        <v>5</v>
      </c>
      <c r="J371">
        <v>392</v>
      </c>
      <c r="K371">
        <v>566</v>
      </c>
      <c r="L371">
        <v>636</v>
      </c>
      <c r="M371" s="4">
        <f t="shared" si="44"/>
        <v>0.30742049469964666</v>
      </c>
      <c r="N371" s="4">
        <f t="shared" si="45"/>
        <v>0.3836477987421384</v>
      </c>
      <c r="O371" s="4">
        <f t="shared" si="46"/>
        <v>1.4022988505747127</v>
      </c>
      <c r="P371" s="4">
        <f t="shared" si="47"/>
        <v>1.1236749116607774</v>
      </c>
    </row>
    <row r="372" spans="1:16" ht="12.75">
      <c r="A372" t="s">
        <v>16</v>
      </c>
      <c r="B372" s="1">
        <v>44</v>
      </c>
      <c r="C372" s="2">
        <v>36937</v>
      </c>
      <c r="D372" s="3">
        <v>0.8333333333333334</v>
      </c>
      <c r="E372" s="4">
        <v>-20.66666</v>
      </c>
      <c r="F372" s="4">
        <v>43.5</v>
      </c>
      <c r="G372">
        <v>84212.5</v>
      </c>
      <c r="H372">
        <v>11</v>
      </c>
      <c r="I372">
        <v>300</v>
      </c>
      <c r="J372">
        <v>46</v>
      </c>
      <c r="M372" s="4" t="e">
        <f t="shared" si="44"/>
        <v>#DIV/0!</v>
      </c>
      <c r="N372" s="4" t="e">
        <f t="shared" si="45"/>
        <v>#DIV/0!</v>
      </c>
      <c r="O372" s="4">
        <f t="shared" si="46"/>
        <v>1</v>
      </c>
      <c r="P372" s="4" t="e">
        <f t="shared" si="47"/>
        <v>#DIV/0!</v>
      </c>
    </row>
    <row r="373" spans="1:16" ht="12.75">
      <c r="A373" t="s">
        <v>16</v>
      </c>
      <c r="B373" s="1">
        <v>44</v>
      </c>
      <c r="C373" s="2">
        <v>36937</v>
      </c>
      <c r="D373" s="3">
        <v>0.8333333333333334</v>
      </c>
      <c r="E373" s="4">
        <v>-20.66666</v>
      </c>
      <c r="F373" s="4">
        <v>43.5</v>
      </c>
      <c r="H373">
        <v>12</v>
      </c>
      <c r="I373">
        <v>200</v>
      </c>
      <c r="J373">
        <v>156</v>
      </c>
      <c r="K373">
        <v>244</v>
      </c>
      <c r="L373">
        <v>320</v>
      </c>
      <c r="M373" s="4">
        <f t="shared" si="44"/>
        <v>0.36065573770491804</v>
      </c>
      <c r="N373" s="4">
        <f t="shared" si="45"/>
        <v>0.5125</v>
      </c>
      <c r="O373" s="4">
        <f t="shared" si="46"/>
        <v>1.8636363636363635</v>
      </c>
      <c r="P373" s="4">
        <f t="shared" si="47"/>
        <v>1.3114754098360655</v>
      </c>
    </row>
    <row r="374" spans="1:16" ht="12.75">
      <c r="A374" t="s">
        <v>16</v>
      </c>
      <c r="B374" s="1">
        <v>44</v>
      </c>
      <c r="C374" s="2">
        <v>36937</v>
      </c>
      <c r="D374" s="3">
        <v>0.8333333333333334</v>
      </c>
      <c r="E374" s="4">
        <v>-20.66666</v>
      </c>
      <c r="F374" s="4">
        <v>43.5</v>
      </c>
      <c r="H374">
        <v>13</v>
      </c>
      <c r="I374">
        <v>150</v>
      </c>
      <c r="J374">
        <v>156</v>
      </c>
      <c r="K374">
        <v>244</v>
      </c>
      <c r="L374">
        <v>305</v>
      </c>
      <c r="M374" s="4">
        <f t="shared" si="44"/>
        <v>0.36065573770491804</v>
      </c>
      <c r="N374" s="4">
        <f t="shared" si="45"/>
        <v>0.4885245901639344</v>
      </c>
      <c r="O374" s="4">
        <f t="shared" si="46"/>
        <v>1.6931818181818181</v>
      </c>
      <c r="P374" s="4">
        <f t="shared" si="47"/>
        <v>1.25</v>
      </c>
    </row>
    <row r="375" spans="1:16" ht="12.75">
      <c r="A375" t="s">
        <v>16</v>
      </c>
      <c r="B375" s="1">
        <v>44</v>
      </c>
      <c r="C375" s="2">
        <v>36937</v>
      </c>
      <c r="D375" s="3">
        <v>0.8333333333333334</v>
      </c>
      <c r="E375" s="4">
        <v>-20.66666</v>
      </c>
      <c r="F375" s="4">
        <v>43.5</v>
      </c>
      <c r="H375">
        <v>17</v>
      </c>
      <c r="I375">
        <v>100</v>
      </c>
      <c r="J375">
        <v>280</v>
      </c>
      <c r="K375">
        <v>463</v>
      </c>
      <c r="L375">
        <v>630</v>
      </c>
      <c r="M375" s="4">
        <f t="shared" si="44"/>
        <v>0.3952483801295896</v>
      </c>
      <c r="N375" s="4">
        <f t="shared" si="45"/>
        <v>0.5555555555555556</v>
      </c>
      <c r="O375" s="4">
        <f t="shared" si="46"/>
        <v>1.9125683060109289</v>
      </c>
      <c r="P375" s="4">
        <f t="shared" si="47"/>
        <v>1.3606911447084233</v>
      </c>
    </row>
    <row r="376" spans="1:16" ht="12.75">
      <c r="A376" t="s">
        <v>16</v>
      </c>
      <c r="B376" s="1">
        <v>44</v>
      </c>
      <c r="C376" s="2">
        <v>36937</v>
      </c>
      <c r="D376" s="3">
        <v>0.8333333333333334</v>
      </c>
      <c r="E376" s="4">
        <v>-20.66666</v>
      </c>
      <c r="F376" s="4">
        <v>43.5</v>
      </c>
      <c r="H376">
        <v>18</v>
      </c>
      <c r="I376">
        <v>80</v>
      </c>
      <c r="J376">
        <v>515</v>
      </c>
      <c r="K376">
        <v>880</v>
      </c>
      <c r="L376">
        <v>1202</v>
      </c>
      <c r="M376" s="4">
        <f t="shared" si="44"/>
        <v>0.4147727272727273</v>
      </c>
      <c r="N376" s="4">
        <f t="shared" si="45"/>
        <v>0.5715474209650583</v>
      </c>
      <c r="O376" s="4">
        <f t="shared" si="46"/>
        <v>1.8821917808219177</v>
      </c>
      <c r="P376" s="4">
        <f t="shared" si="47"/>
        <v>1.365909090909091</v>
      </c>
    </row>
    <row r="377" spans="1:16" ht="12.75">
      <c r="A377" t="s">
        <v>16</v>
      </c>
      <c r="B377" s="1">
        <v>44</v>
      </c>
      <c r="C377" s="2">
        <v>36937</v>
      </c>
      <c r="D377" s="3">
        <v>0.8333333333333334</v>
      </c>
      <c r="E377" s="4">
        <v>-20.66666</v>
      </c>
      <c r="F377" s="4">
        <v>43.5</v>
      </c>
      <c r="H377">
        <v>19</v>
      </c>
      <c r="I377">
        <v>60</v>
      </c>
      <c r="J377">
        <v>565</v>
      </c>
      <c r="K377">
        <v>919</v>
      </c>
      <c r="L377">
        <v>1252</v>
      </c>
      <c r="M377" s="4">
        <f t="shared" si="44"/>
        <v>0.3852013057671382</v>
      </c>
      <c r="N377" s="4">
        <f t="shared" si="45"/>
        <v>0.5487220447284346</v>
      </c>
      <c r="O377" s="4">
        <f t="shared" si="46"/>
        <v>1.9406779661016949</v>
      </c>
      <c r="P377" s="4">
        <f t="shared" si="47"/>
        <v>1.3623503808487487</v>
      </c>
    </row>
    <row r="378" spans="1:16" ht="12.75">
      <c r="A378" t="s">
        <v>16</v>
      </c>
      <c r="B378" s="1">
        <v>44</v>
      </c>
      <c r="C378" s="2">
        <v>36937</v>
      </c>
      <c r="D378" s="3">
        <v>0.8333333333333334</v>
      </c>
      <c r="E378" s="4">
        <v>-20.66666</v>
      </c>
      <c r="F378" s="4">
        <v>43.5</v>
      </c>
      <c r="H378">
        <v>20</v>
      </c>
      <c r="I378">
        <v>50</v>
      </c>
      <c r="J378">
        <v>629</v>
      </c>
      <c r="K378">
        <v>1040</v>
      </c>
      <c r="L378">
        <v>1340</v>
      </c>
      <c r="M378" s="4">
        <f t="shared" si="44"/>
        <v>0.3951923076923077</v>
      </c>
      <c r="N378" s="4">
        <f t="shared" si="45"/>
        <v>0.5305970149253731</v>
      </c>
      <c r="O378" s="4">
        <f t="shared" si="46"/>
        <v>1.72992700729927</v>
      </c>
      <c r="P378" s="4">
        <f t="shared" si="47"/>
        <v>1.2884615384615385</v>
      </c>
    </row>
    <row r="379" spans="1:16" ht="12.75">
      <c r="A379" t="s">
        <v>16</v>
      </c>
      <c r="B379" s="1">
        <v>44</v>
      </c>
      <c r="C379" s="2">
        <v>36937</v>
      </c>
      <c r="D379" s="3">
        <v>0.8333333333333334</v>
      </c>
      <c r="E379" s="4">
        <v>-20.66666</v>
      </c>
      <c r="F379" s="4">
        <v>43.5</v>
      </c>
      <c r="H379">
        <v>21</v>
      </c>
      <c r="I379">
        <v>40</v>
      </c>
      <c r="J379">
        <v>640</v>
      </c>
      <c r="K379">
        <v>1041</v>
      </c>
      <c r="L379">
        <v>1340</v>
      </c>
      <c r="M379" s="4">
        <f t="shared" si="44"/>
        <v>0.3852065321805956</v>
      </c>
      <c r="N379" s="4">
        <f t="shared" si="45"/>
        <v>0.5223880597014925</v>
      </c>
      <c r="O379" s="4">
        <f t="shared" si="46"/>
        <v>1.745635910224439</v>
      </c>
      <c r="P379" s="4">
        <f t="shared" si="47"/>
        <v>1.287223823246878</v>
      </c>
    </row>
    <row r="380" spans="1:16" ht="12.75">
      <c r="A380" t="s">
        <v>16</v>
      </c>
      <c r="B380" s="1">
        <v>44</v>
      </c>
      <c r="C380" s="2">
        <v>36937</v>
      </c>
      <c r="D380" s="3">
        <v>0.8333333333333334</v>
      </c>
      <c r="E380" s="4">
        <v>-20.66666</v>
      </c>
      <c r="F380" s="4">
        <v>43.5</v>
      </c>
      <c r="H380">
        <v>22</v>
      </c>
      <c r="I380">
        <v>30</v>
      </c>
      <c r="J380">
        <v>644</v>
      </c>
      <c r="K380">
        <v>1037</v>
      </c>
      <c r="L380">
        <v>1391</v>
      </c>
      <c r="M380" s="4">
        <f t="shared" si="44"/>
        <v>0.3789778206364513</v>
      </c>
      <c r="N380" s="4">
        <f t="shared" si="45"/>
        <v>0.5370237239396118</v>
      </c>
      <c r="O380" s="4">
        <f t="shared" si="46"/>
        <v>1.900763358778626</v>
      </c>
      <c r="P380" s="4">
        <f t="shared" si="47"/>
        <v>1.3413693346190936</v>
      </c>
    </row>
    <row r="381" spans="1:16" ht="12.75">
      <c r="A381" t="s">
        <v>16</v>
      </c>
      <c r="B381" s="1">
        <v>44</v>
      </c>
      <c r="C381" s="2">
        <v>36937</v>
      </c>
      <c r="D381" s="3">
        <v>0.8333333333333334</v>
      </c>
      <c r="E381" s="4">
        <v>-20.66666</v>
      </c>
      <c r="F381" s="4">
        <v>43.5</v>
      </c>
      <c r="H381">
        <v>23</v>
      </c>
      <c r="I381">
        <v>20</v>
      </c>
      <c r="J381">
        <v>687</v>
      </c>
      <c r="K381">
        <v>1132</v>
      </c>
      <c r="L381">
        <v>1481</v>
      </c>
      <c r="M381" s="4">
        <f t="shared" si="44"/>
        <v>0.3931095406360424</v>
      </c>
      <c r="N381" s="4">
        <f t="shared" si="45"/>
        <v>0.5361242403781229</v>
      </c>
      <c r="O381" s="4">
        <f t="shared" si="46"/>
        <v>1.7842696629213484</v>
      </c>
      <c r="P381" s="4">
        <f t="shared" si="47"/>
        <v>1.308303886925795</v>
      </c>
    </row>
    <row r="382" spans="1:16" ht="12.75">
      <c r="A382" t="s">
        <v>16</v>
      </c>
      <c r="B382" s="1">
        <v>44</v>
      </c>
      <c r="C382" s="2">
        <v>36937</v>
      </c>
      <c r="D382" s="3">
        <v>0.8333333333333334</v>
      </c>
      <c r="E382" s="4">
        <v>-20.66666</v>
      </c>
      <c r="F382" s="4">
        <v>43.5</v>
      </c>
      <c r="H382">
        <v>24</v>
      </c>
      <c r="I382">
        <v>5</v>
      </c>
      <c r="J382">
        <v>612</v>
      </c>
      <c r="K382">
        <v>970</v>
      </c>
      <c r="L382">
        <v>1221</v>
      </c>
      <c r="M382" s="4">
        <f t="shared" si="44"/>
        <v>0.36907216494845363</v>
      </c>
      <c r="N382" s="4">
        <f t="shared" si="45"/>
        <v>0.4987714987714988</v>
      </c>
      <c r="O382" s="4">
        <f t="shared" si="46"/>
        <v>1.7011173184357542</v>
      </c>
      <c r="P382" s="4">
        <f t="shared" si="47"/>
        <v>1.2587628865979381</v>
      </c>
    </row>
    <row r="383" spans="1:16" ht="12.75">
      <c r="A383" t="s">
        <v>16</v>
      </c>
      <c r="B383" s="1">
        <v>45</v>
      </c>
      <c r="C383" s="2">
        <v>36938</v>
      </c>
      <c r="D383" s="3">
        <v>0.2916666666666667</v>
      </c>
      <c r="E383" s="4">
        <v>-20.666666</v>
      </c>
      <c r="F383" s="4">
        <v>43</v>
      </c>
      <c r="G383">
        <v>50000</v>
      </c>
      <c r="H383">
        <v>13</v>
      </c>
      <c r="I383">
        <v>300</v>
      </c>
      <c r="J383">
        <v>30</v>
      </c>
      <c r="K383">
        <v>35</v>
      </c>
      <c r="L383">
        <v>42</v>
      </c>
      <c r="M383" s="4">
        <f t="shared" si="44"/>
        <v>0.14285714285714285</v>
      </c>
      <c r="N383" s="4">
        <f t="shared" si="45"/>
        <v>0.2857142857142857</v>
      </c>
      <c r="O383" s="4">
        <f t="shared" si="46"/>
        <v>2.4</v>
      </c>
      <c r="P383" s="4">
        <f t="shared" si="47"/>
        <v>1.2</v>
      </c>
    </row>
    <row r="384" spans="1:16" ht="12.75">
      <c r="A384" t="s">
        <v>16</v>
      </c>
      <c r="B384" s="1">
        <v>45</v>
      </c>
      <c r="C384" s="2">
        <v>36938</v>
      </c>
      <c r="D384" s="3">
        <v>0.2916666666666667</v>
      </c>
      <c r="E384" s="4">
        <v>-20.666666</v>
      </c>
      <c r="F384" s="4">
        <v>43</v>
      </c>
      <c r="H384">
        <v>17</v>
      </c>
      <c r="I384">
        <v>200</v>
      </c>
      <c r="J384">
        <v>143</v>
      </c>
      <c r="K384">
        <v>218</v>
      </c>
      <c r="L384">
        <v>318</v>
      </c>
      <c r="M384" s="4">
        <f t="shared" si="44"/>
        <v>0.3440366972477064</v>
      </c>
      <c r="N384" s="4">
        <f t="shared" si="45"/>
        <v>0.550314465408805</v>
      </c>
      <c r="O384" s="4">
        <f t="shared" si="46"/>
        <v>2.3333333333333335</v>
      </c>
      <c r="P384" s="4">
        <f t="shared" si="47"/>
        <v>1.4587155963302751</v>
      </c>
    </row>
    <row r="385" spans="1:16" ht="12.75">
      <c r="A385" t="s">
        <v>16</v>
      </c>
      <c r="B385" s="1">
        <v>45</v>
      </c>
      <c r="C385" s="2">
        <v>36938</v>
      </c>
      <c r="D385" s="3">
        <v>0.2916666666666667</v>
      </c>
      <c r="E385" s="4">
        <v>-20.666666</v>
      </c>
      <c r="F385" s="4">
        <v>43</v>
      </c>
      <c r="H385">
        <v>18</v>
      </c>
      <c r="I385">
        <v>150</v>
      </c>
      <c r="J385">
        <v>202</v>
      </c>
      <c r="K385">
        <v>330</v>
      </c>
      <c r="L385">
        <v>415</v>
      </c>
      <c r="M385" s="4">
        <f t="shared" si="44"/>
        <v>0.3878787878787879</v>
      </c>
      <c r="N385" s="4">
        <f t="shared" si="45"/>
        <v>0.5132530120481927</v>
      </c>
      <c r="O385" s="4">
        <f t="shared" si="46"/>
        <v>1.6640625</v>
      </c>
      <c r="P385" s="4">
        <f t="shared" si="47"/>
        <v>1.2575757575757576</v>
      </c>
    </row>
    <row r="386" spans="1:16" ht="12.75">
      <c r="A386" t="s">
        <v>16</v>
      </c>
      <c r="B386" s="1">
        <v>45</v>
      </c>
      <c r="C386" s="2">
        <v>36938</v>
      </c>
      <c r="D386" s="3">
        <v>0.2916666666666667</v>
      </c>
      <c r="E386" s="4">
        <v>-20.666666</v>
      </c>
      <c r="F386" s="4">
        <v>43</v>
      </c>
      <c r="H386">
        <v>19</v>
      </c>
      <c r="I386">
        <v>100</v>
      </c>
      <c r="J386">
        <v>139</v>
      </c>
      <c r="K386">
        <v>220</v>
      </c>
      <c r="L386">
        <v>297</v>
      </c>
      <c r="M386" s="4">
        <f t="shared" si="44"/>
        <v>0.36818181818181817</v>
      </c>
      <c r="N386" s="4">
        <f t="shared" si="45"/>
        <v>0.531986531986532</v>
      </c>
      <c r="O386" s="4">
        <f t="shared" si="46"/>
        <v>1.9506172839506173</v>
      </c>
      <c r="P386" s="4">
        <f t="shared" si="47"/>
        <v>1.35</v>
      </c>
    </row>
    <row r="387" spans="1:16" ht="12.75">
      <c r="A387" t="s">
        <v>16</v>
      </c>
      <c r="B387" s="1">
        <v>45</v>
      </c>
      <c r="C387" s="2">
        <v>36938</v>
      </c>
      <c r="D387" s="3">
        <v>0.2916666666666667</v>
      </c>
      <c r="E387" s="4">
        <v>-20.666666</v>
      </c>
      <c r="F387" s="4">
        <v>43</v>
      </c>
      <c r="H387">
        <v>20</v>
      </c>
      <c r="I387">
        <v>80</v>
      </c>
      <c r="J387">
        <v>168</v>
      </c>
      <c r="K387">
        <v>277</v>
      </c>
      <c r="L387">
        <v>377</v>
      </c>
      <c r="M387" s="4">
        <f t="shared" si="44"/>
        <v>0.3935018050541516</v>
      </c>
      <c r="N387" s="4">
        <f t="shared" si="45"/>
        <v>0.5543766578249337</v>
      </c>
      <c r="O387" s="4">
        <f t="shared" si="46"/>
        <v>1.9174311926605505</v>
      </c>
      <c r="P387" s="4">
        <f t="shared" si="47"/>
        <v>1.3610108303249098</v>
      </c>
    </row>
    <row r="388" spans="1:16" ht="12.75">
      <c r="A388" t="s">
        <v>16</v>
      </c>
      <c r="B388" s="1">
        <v>45</v>
      </c>
      <c r="C388" s="2">
        <v>36938</v>
      </c>
      <c r="D388" s="3">
        <v>0.2916666666666667</v>
      </c>
      <c r="E388" s="4">
        <v>-20.666666</v>
      </c>
      <c r="F388" s="4">
        <v>43</v>
      </c>
      <c r="H388">
        <v>21</v>
      </c>
      <c r="I388">
        <v>60</v>
      </c>
      <c r="J388">
        <v>260</v>
      </c>
      <c r="K388">
        <v>470</v>
      </c>
      <c r="L388">
        <v>609</v>
      </c>
      <c r="M388" s="4">
        <f t="shared" si="44"/>
        <v>0.44680851063829785</v>
      </c>
      <c r="N388" s="4">
        <f t="shared" si="45"/>
        <v>0.5730706075533661</v>
      </c>
      <c r="O388" s="4">
        <f t="shared" si="46"/>
        <v>1.661904761904762</v>
      </c>
      <c r="P388" s="4">
        <f t="shared" si="47"/>
        <v>1.2957446808510638</v>
      </c>
    </row>
    <row r="389" spans="1:16" ht="12.75">
      <c r="A389" t="s">
        <v>16</v>
      </c>
      <c r="B389" s="1">
        <v>45</v>
      </c>
      <c r="C389" s="2">
        <v>36938</v>
      </c>
      <c r="D389" s="3">
        <v>0.2916666666666667</v>
      </c>
      <c r="E389" s="4">
        <v>-20.666666</v>
      </c>
      <c r="F389" s="4">
        <v>43</v>
      </c>
      <c r="H389">
        <v>22</v>
      </c>
      <c r="I389">
        <v>40</v>
      </c>
      <c r="J389">
        <v>296</v>
      </c>
      <c r="K389">
        <v>480</v>
      </c>
      <c r="L389">
        <v>679</v>
      </c>
      <c r="M389" s="4">
        <f t="shared" si="44"/>
        <v>0.38333333333333336</v>
      </c>
      <c r="N389" s="4">
        <f t="shared" si="45"/>
        <v>0.5640648011782032</v>
      </c>
      <c r="O389" s="4">
        <f t="shared" si="46"/>
        <v>2.0815217391304346</v>
      </c>
      <c r="P389" s="4">
        <f t="shared" si="47"/>
        <v>1.4145833333333333</v>
      </c>
    </row>
    <row r="390" spans="1:16" ht="12.75">
      <c r="A390" t="s">
        <v>16</v>
      </c>
      <c r="B390" s="1">
        <v>45</v>
      </c>
      <c r="C390" s="2">
        <v>36938</v>
      </c>
      <c r="D390" s="3">
        <v>0.2916666666666667</v>
      </c>
      <c r="E390" s="4">
        <v>-20.666666</v>
      </c>
      <c r="F390" s="4">
        <v>43</v>
      </c>
      <c r="H390">
        <v>23</v>
      </c>
      <c r="I390">
        <v>20</v>
      </c>
      <c r="J390">
        <v>304</v>
      </c>
      <c r="K390">
        <v>485</v>
      </c>
      <c r="L390">
        <v>666</v>
      </c>
      <c r="M390" s="4">
        <f t="shared" si="44"/>
        <v>0.3731958762886598</v>
      </c>
      <c r="N390" s="4">
        <f t="shared" si="45"/>
        <v>0.5435435435435435</v>
      </c>
      <c r="O390" s="4">
        <f t="shared" si="46"/>
        <v>2</v>
      </c>
      <c r="P390" s="4">
        <f t="shared" si="47"/>
        <v>1.3731958762886598</v>
      </c>
    </row>
    <row r="391" spans="1:16" ht="12.75">
      <c r="A391" t="s">
        <v>16</v>
      </c>
      <c r="B391" s="1">
        <v>45</v>
      </c>
      <c r="C391" s="2">
        <v>36938</v>
      </c>
      <c r="D391" s="3">
        <v>0.2916666666666667</v>
      </c>
      <c r="E391" s="4">
        <v>-20.666666</v>
      </c>
      <c r="F391" s="4">
        <v>43</v>
      </c>
      <c r="H391">
        <v>24</v>
      </c>
      <c r="I391">
        <v>5</v>
      </c>
      <c r="J391">
        <v>301</v>
      </c>
      <c r="K391">
        <v>483</v>
      </c>
      <c r="L391">
        <v>663</v>
      </c>
      <c r="M391" s="4">
        <f t="shared" si="44"/>
        <v>0.37681159420289856</v>
      </c>
      <c r="N391" s="4">
        <f t="shared" si="45"/>
        <v>0.5460030165912518</v>
      </c>
      <c r="O391" s="4">
        <f t="shared" si="46"/>
        <v>1.989010989010989</v>
      </c>
      <c r="P391" s="4">
        <f t="shared" si="47"/>
        <v>1.3726708074534162</v>
      </c>
    </row>
    <row r="392" spans="1:16" ht="12.75">
      <c r="A392" t="s">
        <v>16</v>
      </c>
      <c r="B392" s="1">
        <v>46</v>
      </c>
      <c r="C392" s="2">
        <v>36938</v>
      </c>
      <c r="D392" s="3">
        <v>0.375</v>
      </c>
      <c r="E392" s="4">
        <v>-20</v>
      </c>
      <c r="F392" s="4">
        <v>43</v>
      </c>
      <c r="G392">
        <v>62442.5</v>
      </c>
      <c r="H392">
        <v>11</v>
      </c>
      <c r="I392">
        <v>300</v>
      </c>
      <c r="J392">
        <v>46</v>
      </c>
      <c r="M392" s="4" t="e">
        <f t="shared" si="44"/>
        <v>#DIV/0!</v>
      </c>
      <c r="N392" s="4" t="e">
        <f t="shared" si="45"/>
        <v>#DIV/0!</v>
      </c>
      <c r="O392" s="4">
        <f t="shared" si="46"/>
        <v>1</v>
      </c>
      <c r="P392" s="4" t="e">
        <f t="shared" si="47"/>
        <v>#DIV/0!</v>
      </c>
    </row>
    <row r="393" spans="1:16" ht="12.75">
      <c r="A393" t="s">
        <v>16</v>
      </c>
      <c r="B393" s="1">
        <v>46</v>
      </c>
      <c r="C393" s="2">
        <v>36938</v>
      </c>
      <c r="D393" s="3">
        <v>0.375</v>
      </c>
      <c r="E393" s="4">
        <v>-20</v>
      </c>
      <c r="F393" s="4">
        <v>43</v>
      </c>
      <c r="H393">
        <v>12</v>
      </c>
      <c r="I393">
        <v>200</v>
      </c>
      <c r="J393">
        <v>94</v>
      </c>
      <c r="K393">
        <v>153</v>
      </c>
      <c r="L393">
        <v>198</v>
      </c>
      <c r="M393" s="4">
        <f t="shared" si="44"/>
        <v>0.38562091503267976</v>
      </c>
      <c r="N393" s="4">
        <f t="shared" si="45"/>
        <v>0.5252525252525253</v>
      </c>
      <c r="O393" s="4">
        <f t="shared" si="46"/>
        <v>1.7627118644067796</v>
      </c>
      <c r="P393" s="4">
        <f t="shared" si="47"/>
        <v>1.2941176470588236</v>
      </c>
    </row>
    <row r="394" spans="1:16" ht="12.75">
      <c r="A394" t="s">
        <v>16</v>
      </c>
      <c r="B394" s="1">
        <v>46</v>
      </c>
      <c r="C394" s="2">
        <v>36938</v>
      </c>
      <c r="D394" s="3">
        <v>0.375</v>
      </c>
      <c r="E394" s="4">
        <v>-20</v>
      </c>
      <c r="F394" s="4">
        <v>43</v>
      </c>
      <c r="H394">
        <v>13</v>
      </c>
      <c r="I394">
        <v>150</v>
      </c>
      <c r="J394">
        <v>129</v>
      </c>
      <c r="K394">
        <v>202</v>
      </c>
      <c r="L394">
        <v>282</v>
      </c>
      <c r="M394" s="4">
        <f t="shared" si="44"/>
        <v>0.3613861386138614</v>
      </c>
      <c r="N394" s="4">
        <f t="shared" si="45"/>
        <v>0.5425531914893617</v>
      </c>
      <c r="O394" s="4">
        <f t="shared" si="46"/>
        <v>2.095890410958904</v>
      </c>
      <c r="P394" s="4">
        <f t="shared" si="47"/>
        <v>1.396039603960396</v>
      </c>
    </row>
    <row r="395" spans="1:16" ht="12.75">
      <c r="A395" t="s">
        <v>16</v>
      </c>
      <c r="B395" s="1">
        <v>46</v>
      </c>
      <c r="C395" s="2">
        <v>36938</v>
      </c>
      <c r="D395" s="3">
        <v>0.375</v>
      </c>
      <c r="E395" s="4">
        <v>-20</v>
      </c>
      <c r="F395" s="4">
        <v>43</v>
      </c>
      <c r="H395">
        <v>17</v>
      </c>
      <c r="I395">
        <v>100</v>
      </c>
      <c r="J395">
        <v>267</v>
      </c>
      <c r="K395">
        <v>450</v>
      </c>
      <c r="L395">
        <v>642</v>
      </c>
      <c r="M395" s="4">
        <f t="shared" si="44"/>
        <v>0.4066666666666667</v>
      </c>
      <c r="N395" s="4">
        <f t="shared" si="45"/>
        <v>0.5841121495327103</v>
      </c>
      <c r="O395" s="4">
        <f t="shared" si="46"/>
        <v>2.0491803278688523</v>
      </c>
      <c r="P395" s="4">
        <f t="shared" si="47"/>
        <v>1.4266666666666667</v>
      </c>
    </row>
    <row r="396" spans="1:16" ht="12.75">
      <c r="A396" t="s">
        <v>16</v>
      </c>
      <c r="B396" s="1">
        <v>46</v>
      </c>
      <c r="C396" s="2">
        <v>36938</v>
      </c>
      <c r="D396" s="3">
        <v>0.375</v>
      </c>
      <c r="E396" s="4">
        <v>-20</v>
      </c>
      <c r="F396" s="4">
        <v>43</v>
      </c>
      <c r="H396">
        <v>18</v>
      </c>
      <c r="I396">
        <v>80</v>
      </c>
      <c r="J396">
        <v>328</v>
      </c>
      <c r="K396">
        <v>574</v>
      </c>
      <c r="L396">
        <v>827</v>
      </c>
      <c r="M396" s="4">
        <f t="shared" si="44"/>
        <v>0.42857142857142855</v>
      </c>
      <c r="N396" s="4">
        <f t="shared" si="45"/>
        <v>0.6033857315598549</v>
      </c>
      <c r="O396" s="4">
        <f t="shared" si="46"/>
        <v>2.0284552845528454</v>
      </c>
      <c r="P396" s="4">
        <f t="shared" si="47"/>
        <v>1.4407665505226481</v>
      </c>
    </row>
    <row r="397" spans="1:16" ht="12.75">
      <c r="A397" t="s">
        <v>16</v>
      </c>
      <c r="B397" s="1">
        <v>46</v>
      </c>
      <c r="C397" s="2">
        <v>36938</v>
      </c>
      <c r="D397" s="3">
        <v>0.375</v>
      </c>
      <c r="E397" s="4">
        <v>-20</v>
      </c>
      <c r="F397" s="4">
        <v>43</v>
      </c>
      <c r="H397">
        <v>19</v>
      </c>
      <c r="I397">
        <v>60</v>
      </c>
      <c r="J397">
        <v>421</v>
      </c>
      <c r="K397">
        <v>710</v>
      </c>
      <c r="L397">
        <v>950</v>
      </c>
      <c r="M397" s="4">
        <f t="shared" si="44"/>
        <v>0.4070422535211268</v>
      </c>
      <c r="N397" s="4">
        <f t="shared" si="45"/>
        <v>0.5568421052631579</v>
      </c>
      <c r="O397" s="4">
        <f t="shared" si="46"/>
        <v>1.8304498269896194</v>
      </c>
      <c r="P397" s="4">
        <f t="shared" si="47"/>
        <v>1.3380281690140845</v>
      </c>
    </row>
    <row r="398" spans="1:16" ht="12.75">
      <c r="A398" t="s">
        <v>16</v>
      </c>
      <c r="B398" s="1">
        <v>46</v>
      </c>
      <c r="C398" s="2">
        <v>36938</v>
      </c>
      <c r="D398" s="3">
        <v>0.375</v>
      </c>
      <c r="E398" s="4">
        <v>-20</v>
      </c>
      <c r="F398" s="4">
        <v>43</v>
      </c>
      <c r="H398">
        <v>20</v>
      </c>
      <c r="I398">
        <v>50</v>
      </c>
      <c r="J398">
        <v>475</v>
      </c>
      <c r="K398">
        <v>798</v>
      </c>
      <c r="L398">
        <v>1093</v>
      </c>
      <c r="M398" s="4">
        <f t="shared" si="44"/>
        <v>0.40476190476190477</v>
      </c>
      <c r="N398" s="4">
        <f t="shared" si="45"/>
        <v>0.565416285452882</v>
      </c>
      <c r="O398" s="4">
        <f t="shared" si="46"/>
        <v>1.9133126934984521</v>
      </c>
      <c r="P398" s="4">
        <f t="shared" si="47"/>
        <v>1.3696741854636592</v>
      </c>
    </row>
    <row r="399" spans="1:16" ht="12.75">
      <c r="A399" t="s">
        <v>16</v>
      </c>
      <c r="B399" s="1">
        <v>46</v>
      </c>
      <c r="C399" s="2">
        <v>36938</v>
      </c>
      <c r="D399" s="3">
        <v>0.375</v>
      </c>
      <c r="E399" s="4">
        <v>-20</v>
      </c>
      <c r="F399" s="4">
        <v>43</v>
      </c>
      <c r="H399">
        <v>21</v>
      </c>
      <c r="I399">
        <v>40</v>
      </c>
      <c r="J399">
        <v>479</v>
      </c>
      <c r="K399">
        <v>806</v>
      </c>
      <c r="L399">
        <v>1156</v>
      </c>
      <c r="M399" s="4">
        <f t="shared" si="44"/>
        <v>0.4057071960297767</v>
      </c>
      <c r="N399" s="4">
        <f t="shared" si="45"/>
        <v>0.5856401384083045</v>
      </c>
      <c r="O399" s="4">
        <f t="shared" si="46"/>
        <v>2.070336391437309</v>
      </c>
      <c r="P399" s="4">
        <f t="shared" si="47"/>
        <v>1.43424317617866</v>
      </c>
    </row>
    <row r="400" spans="1:16" ht="12.75">
      <c r="A400" t="s">
        <v>16</v>
      </c>
      <c r="B400" s="1">
        <v>46</v>
      </c>
      <c r="C400" s="2">
        <v>36938</v>
      </c>
      <c r="D400" s="3">
        <v>0.375</v>
      </c>
      <c r="E400" s="4">
        <v>-20</v>
      </c>
      <c r="F400" s="4">
        <v>43</v>
      </c>
      <c r="H400">
        <v>22</v>
      </c>
      <c r="I400">
        <v>30</v>
      </c>
      <c r="J400">
        <v>468</v>
      </c>
      <c r="K400">
        <v>820</v>
      </c>
      <c r="L400">
        <v>1101</v>
      </c>
      <c r="M400" s="4">
        <f t="shared" si="44"/>
        <v>0.4292682926829268</v>
      </c>
      <c r="N400" s="4">
        <f t="shared" si="45"/>
        <v>0.5749318801089919</v>
      </c>
      <c r="O400" s="4">
        <f t="shared" si="46"/>
        <v>1.7982954545454546</v>
      </c>
      <c r="P400" s="4">
        <f t="shared" si="47"/>
        <v>1.3426829268292684</v>
      </c>
    </row>
    <row r="401" spans="1:16" ht="12.75">
      <c r="A401" t="s">
        <v>16</v>
      </c>
      <c r="B401" s="1">
        <v>46</v>
      </c>
      <c r="C401" s="2">
        <v>36938</v>
      </c>
      <c r="D401" s="3">
        <v>0.375</v>
      </c>
      <c r="E401" s="4">
        <v>-20</v>
      </c>
      <c r="F401" s="4">
        <v>43</v>
      </c>
      <c r="H401">
        <v>23</v>
      </c>
      <c r="I401">
        <v>20</v>
      </c>
      <c r="J401">
        <v>421</v>
      </c>
      <c r="K401">
        <v>750</v>
      </c>
      <c r="L401">
        <v>1026</v>
      </c>
      <c r="M401" s="4">
        <f t="shared" si="44"/>
        <v>0.43866666666666665</v>
      </c>
      <c r="N401" s="4">
        <f t="shared" si="45"/>
        <v>0.5896686159844055</v>
      </c>
      <c r="O401" s="4">
        <f t="shared" si="46"/>
        <v>1.8389057750759878</v>
      </c>
      <c r="P401" s="4">
        <f t="shared" si="47"/>
        <v>1.368</v>
      </c>
    </row>
    <row r="402" spans="1:16" ht="12.75">
      <c r="A402" t="s">
        <v>16</v>
      </c>
      <c r="B402" s="1">
        <v>46</v>
      </c>
      <c r="C402" s="2">
        <v>36938</v>
      </c>
      <c r="D402" s="3">
        <v>0.375</v>
      </c>
      <c r="E402" s="4">
        <v>-20</v>
      </c>
      <c r="F402" s="4">
        <v>43</v>
      </c>
      <c r="H402">
        <v>24</v>
      </c>
      <c r="I402">
        <v>5</v>
      </c>
      <c r="J402">
        <v>494</v>
      </c>
      <c r="K402">
        <v>854</v>
      </c>
      <c r="L402">
        <v>1160</v>
      </c>
      <c r="M402" s="4">
        <f t="shared" si="44"/>
        <v>0.4215456674473068</v>
      </c>
      <c r="N402" s="4">
        <f t="shared" si="45"/>
        <v>0.5741379310344827</v>
      </c>
      <c r="O402" s="4">
        <f t="shared" si="46"/>
        <v>1.85</v>
      </c>
      <c r="P402" s="4">
        <f t="shared" si="47"/>
        <v>1.3583138173302107</v>
      </c>
    </row>
    <row r="403" spans="1:16" ht="12.75">
      <c r="A403" t="s">
        <v>16</v>
      </c>
      <c r="B403" s="1">
        <v>47</v>
      </c>
      <c r="C403" s="2">
        <v>36938</v>
      </c>
      <c r="D403" s="3">
        <v>0.625</v>
      </c>
      <c r="E403" s="4">
        <v>-19.33333333</v>
      </c>
      <c r="F403" s="4">
        <v>43</v>
      </c>
      <c r="G403">
        <v>76540</v>
      </c>
      <c r="H403">
        <v>11</v>
      </c>
      <c r="I403">
        <v>300</v>
      </c>
      <c r="J403">
        <v>15</v>
      </c>
      <c r="M403" s="4" t="e">
        <f t="shared" si="44"/>
        <v>#DIV/0!</v>
      </c>
      <c r="N403" s="4" t="e">
        <f t="shared" si="45"/>
        <v>#DIV/0!</v>
      </c>
      <c r="O403" s="4">
        <f t="shared" si="46"/>
        <v>1</v>
      </c>
      <c r="P403" s="4" t="e">
        <f t="shared" si="47"/>
        <v>#DIV/0!</v>
      </c>
    </row>
    <row r="404" spans="1:16" ht="12.75">
      <c r="A404" t="s">
        <v>16</v>
      </c>
      <c r="B404" s="1">
        <v>47</v>
      </c>
      <c r="C404" s="2">
        <v>36938</v>
      </c>
      <c r="D404" s="3">
        <v>0.625</v>
      </c>
      <c r="E404" s="4">
        <v>-19.33333333</v>
      </c>
      <c r="F404" s="4">
        <v>43</v>
      </c>
      <c r="H404">
        <v>12</v>
      </c>
      <c r="I404">
        <v>200</v>
      </c>
      <c r="J404">
        <v>46</v>
      </c>
      <c r="K404">
        <v>59</v>
      </c>
      <c r="L404">
        <v>75</v>
      </c>
      <c r="M404" s="4">
        <f t="shared" si="44"/>
        <v>0.22033898305084745</v>
      </c>
      <c r="N404" s="4">
        <f t="shared" si="45"/>
        <v>0.38666666666666666</v>
      </c>
      <c r="O404" s="4">
        <f t="shared" si="46"/>
        <v>2.230769230769231</v>
      </c>
      <c r="P404" s="4">
        <f t="shared" si="47"/>
        <v>1.271186440677966</v>
      </c>
    </row>
    <row r="405" spans="1:16" ht="12.75">
      <c r="A405" t="s">
        <v>16</v>
      </c>
      <c r="B405" s="1">
        <v>47</v>
      </c>
      <c r="C405" s="2">
        <v>36938</v>
      </c>
      <c r="D405" s="3">
        <v>0.625</v>
      </c>
      <c r="E405" s="4">
        <v>-19.33333333</v>
      </c>
      <c r="F405" s="4">
        <v>43</v>
      </c>
      <c r="H405">
        <v>13</v>
      </c>
      <c r="I405">
        <v>150</v>
      </c>
      <c r="J405">
        <v>121</v>
      </c>
      <c r="K405">
        <v>207</v>
      </c>
      <c r="L405">
        <v>280</v>
      </c>
      <c r="M405" s="4">
        <f t="shared" si="44"/>
        <v>0.41545893719806765</v>
      </c>
      <c r="N405" s="4">
        <f t="shared" si="45"/>
        <v>0.5678571428571428</v>
      </c>
      <c r="O405" s="4">
        <f t="shared" si="46"/>
        <v>1.8488372093023255</v>
      </c>
      <c r="P405" s="4">
        <f t="shared" si="47"/>
        <v>1.3526570048309179</v>
      </c>
    </row>
    <row r="406" spans="1:16" ht="12.75">
      <c r="A406" t="s">
        <v>16</v>
      </c>
      <c r="B406" s="1">
        <v>47</v>
      </c>
      <c r="C406" s="2">
        <v>36938</v>
      </c>
      <c r="D406" s="3">
        <v>0.625</v>
      </c>
      <c r="E406" s="4">
        <v>-19.33333333</v>
      </c>
      <c r="F406" s="4">
        <v>43</v>
      </c>
      <c r="H406">
        <v>17</v>
      </c>
      <c r="I406">
        <v>100</v>
      </c>
      <c r="J406">
        <v>419</v>
      </c>
      <c r="K406">
        <v>711</v>
      </c>
      <c r="L406">
        <v>930</v>
      </c>
      <c r="M406" s="4">
        <f t="shared" si="44"/>
        <v>0.41068917018284107</v>
      </c>
      <c r="N406" s="4">
        <f t="shared" si="45"/>
        <v>0.5494623655913978</v>
      </c>
      <c r="O406" s="4">
        <f t="shared" si="46"/>
        <v>1.75</v>
      </c>
      <c r="P406" s="4">
        <f t="shared" si="47"/>
        <v>1.3080168776371308</v>
      </c>
    </row>
    <row r="407" spans="1:16" ht="12.75">
      <c r="A407" t="s">
        <v>16</v>
      </c>
      <c r="B407" s="1">
        <v>47</v>
      </c>
      <c r="C407" s="2">
        <v>36938</v>
      </c>
      <c r="D407" s="3">
        <v>0.625</v>
      </c>
      <c r="E407" s="4">
        <v>-19.33333333</v>
      </c>
      <c r="F407" s="4">
        <v>43</v>
      </c>
      <c r="H407">
        <v>18</v>
      </c>
      <c r="I407">
        <v>80</v>
      </c>
      <c r="J407">
        <v>448</v>
      </c>
      <c r="K407">
        <v>770</v>
      </c>
      <c r="L407">
        <v>936</v>
      </c>
      <c r="M407" s="4">
        <f t="shared" si="44"/>
        <v>0.41818181818181815</v>
      </c>
      <c r="N407" s="4">
        <f t="shared" si="45"/>
        <v>0.5213675213675214</v>
      </c>
      <c r="O407" s="4">
        <f t="shared" si="46"/>
        <v>1.515527950310559</v>
      </c>
      <c r="P407" s="4">
        <f t="shared" si="47"/>
        <v>1.2155844155844155</v>
      </c>
    </row>
    <row r="408" spans="1:16" ht="12.75">
      <c r="A408" t="s">
        <v>16</v>
      </c>
      <c r="B408" s="1">
        <v>47</v>
      </c>
      <c r="C408" s="2">
        <v>36938</v>
      </c>
      <c r="D408" s="3">
        <v>0.625</v>
      </c>
      <c r="E408" s="4">
        <v>-19.33333333</v>
      </c>
      <c r="F408" s="4">
        <v>43</v>
      </c>
      <c r="H408">
        <v>19</v>
      </c>
      <c r="I408">
        <v>60</v>
      </c>
      <c r="J408">
        <v>593</v>
      </c>
      <c r="K408">
        <v>960</v>
      </c>
      <c r="L408">
        <v>1249</v>
      </c>
      <c r="M408" s="4">
        <f aca="true" t="shared" si="48" ref="M408:M453">+(K408-J408)/K408</f>
        <v>0.38229166666666664</v>
      </c>
      <c r="N408" s="4">
        <f aca="true" t="shared" si="49" ref="N408:N453">+(L408-J408)/L408</f>
        <v>0.5252201761409128</v>
      </c>
      <c r="O408" s="4">
        <f aca="true" t="shared" si="50" ref="O408:O453">+(L408-J408)/(K408-J408)</f>
        <v>1.7874659400544959</v>
      </c>
      <c r="P408" s="4">
        <f aca="true" t="shared" si="51" ref="P408:P453">+L408/K408</f>
        <v>1.3010416666666667</v>
      </c>
    </row>
    <row r="409" spans="1:16" ht="12.75">
      <c r="A409" t="s">
        <v>16</v>
      </c>
      <c r="B409" s="1">
        <v>47</v>
      </c>
      <c r="C409" s="2">
        <v>36938</v>
      </c>
      <c r="D409" s="3">
        <v>0.625</v>
      </c>
      <c r="E409" s="4">
        <v>-19.33333333</v>
      </c>
      <c r="F409" s="4">
        <v>43</v>
      </c>
      <c r="H409">
        <v>20</v>
      </c>
      <c r="I409">
        <v>50</v>
      </c>
      <c r="J409">
        <v>640</v>
      </c>
      <c r="K409">
        <v>1058</v>
      </c>
      <c r="L409">
        <v>1399</v>
      </c>
      <c r="M409" s="4">
        <f t="shared" si="48"/>
        <v>0.3950850661625709</v>
      </c>
      <c r="N409" s="4">
        <f t="shared" si="49"/>
        <v>0.54253037884203</v>
      </c>
      <c r="O409" s="4">
        <f t="shared" si="50"/>
        <v>1.8157894736842106</v>
      </c>
      <c r="P409" s="4">
        <f t="shared" si="51"/>
        <v>1.3223062381852553</v>
      </c>
    </row>
    <row r="410" spans="1:16" ht="12.75">
      <c r="A410" t="s">
        <v>16</v>
      </c>
      <c r="B410" s="1">
        <v>47</v>
      </c>
      <c r="C410" s="2">
        <v>36938</v>
      </c>
      <c r="D410" s="3">
        <v>0.625</v>
      </c>
      <c r="E410" s="4">
        <v>-19.33333333</v>
      </c>
      <c r="F410" s="4">
        <v>43</v>
      </c>
      <c r="H410">
        <v>21</v>
      </c>
      <c r="I410">
        <v>40</v>
      </c>
      <c r="J410">
        <v>632</v>
      </c>
      <c r="K410">
        <v>1008</v>
      </c>
      <c r="L410">
        <v>1383</v>
      </c>
      <c r="M410" s="4">
        <f t="shared" si="48"/>
        <v>0.373015873015873</v>
      </c>
      <c r="N410" s="4">
        <f t="shared" si="49"/>
        <v>0.5430224150397687</v>
      </c>
      <c r="O410" s="4">
        <f t="shared" si="50"/>
        <v>1.997340425531915</v>
      </c>
      <c r="P410" s="4">
        <f t="shared" si="51"/>
        <v>1.3720238095238095</v>
      </c>
    </row>
    <row r="411" spans="1:16" ht="12.75">
      <c r="A411" t="s">
        <v>16</v>
      </c>
      <c r="B411" s="1">
        <v>47</v>
      </c>
      <c r="C411" s="2">
        <v>36938</v>
      </c>
      <c r="D411" s="3">
        <v>0.625</v>
      </c>
      <c r="E411" s="4">
        <v>-19.33333333</v>
      </c>
      <c r="F411" s="4">
        <v>43</v>
      </c>
      <c r="H411">
        <v>22</v>
      </c>
      <c r="I411">
        <v>30</v>
      </c>
      <c r="J411">
        <v>669</v>
      </c>
      <c r="K411">
        <v>1067</v>
      </c>
      <c r="L411">
        <v>1410</v>
      </c>
      <c r="M411" s="4">
        <f t="shared" si="48"/>
        <v>0.37300843486410495</v>
      </c>
      <c r="N411" s="4">
        <f t="shared" si="49"/>
        <v>0.5255319148936171</v>
      </c>
      <c r="O411" s="4">
        <f t="shared" si="50"/>
        <v>1.8618090452261307</v>
      </c>
      <c r="P411" s="4">
        <f t="shared" si="51"/>
        <v>1.3214620431115276</v>
      </c>
    </row>
    <row r="412" spans="1:16" ht="12.75">
      <c r="A412" t="s">
        <v>16</v>
      </c>
      <c r="B412" s="1">
        <v>47</v>
      </c>
      <c r="C412" s="2">
        <v>36938</v>
      </c>
      <c r="D412" s="3">
        <v>0.625</v>
      </c>
      <c r="E412" s="4">
        <v>-19.33333333</v>
      </c>
      <c r="F412" s="4">
        <v>43</v>
      </c>
      <c r="H412">
        <v>23</v>
      </c>
      <c r="I412">
        <v>20</v>
      </c>
      <c r="J412">
        <v>672</v>
      </c>
      <c r="K412">
        <v>1048</v>
      </c>
      <c r="L412">
        <v>1327</v>
      </c>
      <c r="M412" s="4">
        <f t="shared" si="48"/>
        <v>0.35877862595419846</v>
      </c>
      <c r="N412" s="4">
        <f t="shared" si="49"/>
        <v>0.493594574227581</v>
      </c>
      <c r="O412" s="4">
        <f t="shared" si="50"/>
        <v>1.7420212765957446</v>
      </c>
      <c r="P412" s="4">
        <f t="shared" si="51"/>
        <v>1.2662213740458015</v>
      </c>
    </row>
    <row r="413" spans="1:16" ht="12.75">
      <c r="A413" t="s">
        <v>16</v>
      </c>
      <c r="B413" s="1">
        <v>47</v>
      </c>
      <c r="C413" s="2">
        <v>36938</v>
      </c>
      <c r="D413" s="3">
        <v>0.625</v>
      </c>
      <c r="E413" s="4">
        <v>-19.33333333</v>
      </c>
      <c r="F413" s="4">
        <v>43</v>
      </c>
      <c r="H413">
        <v>24</v>
      </c>
      <c r="I413">
        <v>5</v>
      </c>
      <c r="J413">
        <v>596</v>
      </c>
      <c r="K413">
        <v>782</v>
      </c>
      <c r="L413">
        <v>876</v>
      </c>
      <c r="M413" s="4">
        <f t="shared" si="48"/>
        <v>0.23785166240409208</v>
      </c>
      <c r="N413" s="4">
        <f t="shared" si="49"/>
        <v>0.319634703196347</v>
      </c>
      <c r="O413" s="4">
        <f t="shared" si="50"/>
        <v>1.5053763440860215</v>
      </c>
      <c r="P413" s="4">
        <f t="shared" si="51"/>
        <v>1.1202046035805626</v>
      </c>
    </row>
    <row r="414" spans="1:16" ht="12.75">
      <c r="A414" t="s">
        <v>16</v>
      </c>
      <c r="B414" s="1">
        <v>48</v>
      </c>
      <c r="C414" s="2">
        <v>36938</v>
      </c>
      <c r="D414" s="3">
        <v>0.875</v>
      </c>
      <c r="E414" s="4">
        <v>-18.666666</v>
      </c>
      <c r="F414" s="4">
        <v>43</v>
      </c>
      <c r="G414">
        <v>58455</v>
      </c>
      <c r="H414">
        <v>11</v>
      </c>
      <c r="I414">
        <v>300</v>
      </c>
      <c r="J414">
        <v>30</v>
      </c>
      <c r="M414" s="4" t="e">
        <f t="shared" si="48"/>
        <v>#DIV/0!</v>
      </c>
      <c r="N414" s="4" t="e">
        <f t="shared" si="49"/>
        <v>#DIV/0!</v>
      </c>
      <c r="O414" s="4">
        <f t="shared" si="50"/>
        <v>1</v>
      </c>
      <c r="P414" s="4" t="e">
        <f t="shared" si="51"/>
        <v>#DIV/0!</v>
      </c>
    </row>
    <row r="415" spans="1:16" ht="12.75">
      <c r="A415" t="s">
        <v>16</v>
      </c>
      <c r="B415" s="1">
        <v>48</v>
      </c>
      <c r="C415" s="2">
        <v>36938</v>
      </c>
      <c r="D415" s="3">
        <v>0.875</v>
      </c>
      <c r="E415" s="4">
        <v>-18.666666</v>
      </c>
      <c r="F415" s="4">
        <v>43</v>
      </c>
      <c r="H415">
        <v>12</v>
      </c>
      <c r="I415">
        <v>200</v>
      </c>
      <c r="J415">
        <v>32</v>
      </c>
      <c r="M415" s="4" t="e">
        <f t="shared" si="48"/>
        <v>#DIV/0!</v>
      </c>
      <c r="N415" s="4" t="e">
        <f t="shared" si="49"/>
        <v>#DIV/0!</v>
      </c>
      <c r="O415" s="4">
        <f t="shared" si="50"/>
        <v>1</v>
      </c>
      <c r="P415" s="4" t="e">
        <f t="shared" si="51"/>
        <v>#DIV/0!</v>
      </c>
    </row>
    <row r="416" spans="1:16" ht="12.75">
      <c r="A416" t="s">
        <v>16</v>
      </c>
      <c r="B416" s="1">
        <v>48</v>
      </c>
      <c r="C416" s="2">
        <v>36938</v>
      </c>
      <c r="D416" s="3">
        <v>0.875</v>
      </c>
      <c r="E416" s="4">
        <v>-18.666666</v>
      </c>
      <c r="F416" s="4">
        <v>43</v>
      </c>
      <c r="H416">
        <v>13</v>
      </c>
      <c r="I416">
        <v>150</v>
      </c>
      <c r="J416">
        <v>140</v>
      </c>
      <c r="K416">
        <v>210</v>
      </c>
      <c r="L416">
        <v>266</v>
      </c>
      <c r="M416" s="4">
        <f t="shared" si="48"/>
        <v>0.3333333333333333</v>
      </c>
      <c r="N416" s="4">
        <f t="shared" si="49"/>
        <v>0.47368421052631576</v>
      </c>
      <c r="O416" s="4">
        <f t="shared" si="50"/>
        <v>1.8</v>
      </c>
      <c r="P416" s="4">
        <f t="shared" si="51"/>
        <v>1.2666666666666666</v>
      </c>
    </row>
    <row r="417" spans="1:16" ht="12.75">
      <c r="A417" t="s">
        <v>16</v>
      </c>
      <c r="B417" s="1">
        <v>48</v>
      </c>
      <c r="C417" s="2">
        <v>36938</v>
      </c>
      <c r="D417" s="3">
        <v>0.875</v>
      </c>
      <c r="E417" s="4">
        <v>-18.666666</v>
      </c>
      <c r="F417" s="4">
        <v>43</v>
      </c>
      <c r="H417">
        <v>17</v>
      </c>
      <c r="I417">
        <v>100</v>
      </c>
      <c r="J417">
        <v>142</v>
      </c>
      <c r="K417">
        <v>233</v>
      </c>
      <c r="L417">
        <v>312</v>
      </c>
      <c r="M417" s="4">
        <f t="shared" si="48"/>
        <v>0.3905579399141631</v>
      </c>
      <c r="N417" s="4">
        <f t="shared" si="49"/>
        <v>0.5448717948717948</v>
      </c>
      <c r="O417" s="4">
        <f t="shared" si="50"/>
        <v>1.8681318681318682</v>
      </c>
      <c r="P417" s="4">
        <f t="shared" si="51"/>
        <v>1.3390557939914163</v>
      </c>
    </row>
    <row r="418" spans="1:16" ht="12.75">
      <c r="A418" t="s">
        <v>16</v>
      </c>
      <c r="B418" s="1">
        <v>48</v>
      </c>
      <c r="C418" s="2">
        <v>36938</v>
      </c>
      <c r="D418" s="3">
        <v>0.875</v>
      </c>
      <c r="E418" s="4">
        <v>-18.666666</v>
      </c>
      <c r="F418" s="4">
        <v>43</v>
      </c>
      <c r="H418">
        <v>18</v>
      </c>
      <c r="I418">
        <v>80</v>
      </c>
      <c r="J418">
        <v>201</v>
      </c>
      <c r="K418">
        <v>334</v>
      </c>
      <c r="L418">
        <v>453</v>
      </c>
      <c r="M418" s="4">
        <f t="shared" si="48"/>
        <v>0.39820359281437123</v>
      </c>
      <c r="N418" s="4">
        <f t="shared" si="49"/>
        <v>0.5562913907284768</v>
      </c>
      <c r="O418" s="4">
        <f t="shared" si="50"/>
        <v>1.894736842105263</v>
      </c>
      <c r="P418" s="4">
        <f t="shared" si="51"/>
        <v>1.3562874251497006</v>
      </c>
    </row>
    <row r="419" spans="1:16" ht="12.75">
      <c r="A419" t="s">
        <v>16</v>
      </c>
      <c r="B419" s="1">
        <v>48</v>
      </c>
      <c r="C419" s="2">
        <v>36938</v>
      </c>
      <c r="D419" s="3">
        <v>0.875</v>
      </c>
      <c r="E419" s="4">
        <v>-18.666666</v>
      </c>
      <c r="F419" s="4">
        <v>43</v>
      </c>
      <c r="H419">
        <v>19</v>
      </c>
      <c r="I419">
        <v>60</v>
      </c>
      <c r="J419">
        <v>645</v>
      </c>
      <c r="K419">
        <v>1048</v>
      </c>
      <c r="L419">
        <v>1480</v>
      </c>
      <c r="M419" s="4">
        <f t="shared" si="48"/>
        <v>0.3845419847328244</v>
      </c>
      <c r="N419" s="4">
        <f t="shared" si="49"/>
        <v>0.5641891891891891</v>
      </c>
      <c r="O419" s="4">
        <f t="shared" si="50"/>
        <v>2.0719602977667493</v>
      </c>
      <c r="P419" s="4">
        <f t="shared" si="51"/>
        <v>1.4122137404580153</v>
      </c>
    </row>
    <row r="420" spans="1:16" ht="12.75">
      <c r="A420" t="s">
        <v>16</v>
      </c>
      <c r="B420" s="1">
        <v>48</v>
      </c>
      <c r="C420" s="2">
        <v>36938</v>
      </c>
      <c r="D420" s="3">
        <v>0.875</v>
      </c>
      <c r="E420" s="4">
        <v>-18.666666</v>
      </c>
      <c r="F420" s="4">
        <v>43</v>
      </c>
      <c r="H420">
        <v>20</v>
      </c>
      <c r="I420">
        <v>50</v>
      </c>
      <c r="J420">
        <v>593</v>
      </c>
      <c r="K420">
        <v>955</v>
      </c>
      <c r="L420">
        <v>1283</v>
      </c>
      <c r="M420" s="4">
        <f t="shared" si="48"/>
        <v>0.37905759162303665</v>
      </c>
      <c r="N420" s="4">
        <f t="shared" si="49"/>
        <v>0.5378020265003897</v>
      </c>
      <c r="O420" s="4">
        <f t="shared" si="50"/>
        <v>1.9060773480662982</v>
      </c>
      <c r="P420" s="4">
        <f t="shared" si="51"/>
        <v>1.343455497382199</v>
      </c>
    </row>
    <row r="421" spans="1:16" ht="12.75">
      <c r="A421" t="s">
        <v>16</v>
      </c>
      <c r="B421" s="1">
        <v>48</v>
      </c>
      <c r="C421" s="2">
        <v>36938</v>
      </c>
      <c r="D421" s="3">
        <v>0.875</v>
      </c>
      <c r="E421" s="4">
        <v>-18.666666</v>
      </c>
      <c r="F421" s="4">
        <v>43</v>
      </c>
      <c r="H421">
        <v>21</v>
      </c>
      <c r="I421">
        <v>40</v>
      </c>
      <c r="J421">
        <v>545</v>
      </c>
      <c r="K421">
        <v>892</v>
      </c>
      <c r="L421">
        <v>1194</v>
      </c>
      <c r="M421" s="4">
        <f t="shared" si="48"/>
        <v>0.3890134529147982</v>
      </c>
      <c r="N421" s="4">
        <f t="shared" si="49"/>
        <v>0.5435510887772195</v>
      </c>
      <c r="O421" s="4">
        <f t="shared" si="50"/>
        <v>1.8703170028818443</v>
      </c>
      <c r="P421" s="4">
        <f t="shared" si="51"/>
        <v>1.3385650224215246</v>
      </c>
    </row>
    <row r="422" spans="1:16" ht="12.75">
      <c r="A422" t="s">
        <v>16</v>
      </c>
      <c r="B422" s="1">
        <v>48</v>
      </c>
      <c r="C422" s="2">
        <v>36938</v>
      </c>
      <c r="D422" s="3">
        <v>0.875</v>
      </c>
      <c r="E422" s="4">
        <v>-18.666666</v>
      </c>
      <c r="F422" s="4">
        <v>43</v>
      </c>
      <c r="H422">
        <v>22</v>
      </c>
      <c r="I422">
        <v>30</v>
      </c>
      <c r="J422">
        <v>508</v>
      </c>
      <c r="K422">
        <v>823</v>
      </c>
      <c r="L422">
        <v>1141</v>
      </c>
      <c r="M422" s="4">
        <f t="shared" si="48"/>
        <v>0.3827460510328068</v>
      </c>
      <c r="N422" s="4">
        <f t="shared" si="49"/>
        <v>0.5547765118317266</v>
      </c>
      <c r="O422" s="4">
        <f t="shared" si="50"/>
        <v>2.0095238095238095</v>
      </c>
      <c r="P422" s="4">
        <f t="shared" si="51"/>
        <v>1.3863912515188335</v>
      </c>
    </row>
    <row r="423" spans="1:16" ht="12.75">
      <c r="A423" t="s">
        <v>16</v>
      </c>
      <c r="B423" s="1">
        <v>48</v>
      </c>
      <c r="C423" s="2">
        <v>36938</v>
      </c>
      <c r="D423" s="3">
        <v>0.875</v>
      </c>
      <c r="E423" s="4">
        <v>-18.666666</v>
      </c>
      <c r="F423" s="4">
        <v>43</v>
      </c>
      <c r="H423">
        <v>23</v>
      </c>
      <c r="I423">
        <v>20</v>
      </c>
      <c r="J423">
        <v>524</v>
      </c>
      <c r="K423">
        <v>823</v>
      </c>
      <c r="L423">
        <v>1068</v>
      </c>
      <c r="M423" s="4">
        <f t="shared" si="48"/>
        <v>0.36330498177399756</v>
      </c>
      <c r="N423" s="4">
        <f t="shared" si="49"/>
        <v>0.5093632958801498</v>
      </c>
      <c r="O423" s="4">
        <f t="shared" si="50"/>
        <v>1.8193979933110367</v>
      </c>
      <c r="P423" s="4">
        <f t="shared" si="51"/>
        <v>1.2976913730255164</v>
      </c>
    </row>
    <row r="424" spans="1:16" ht="12.75">
      <c r="A424" t="s">
        <v>16</v>
      </c>
      <c r="B424" s="1">
        <v>48</v>
      </c>
      <c r="C424" s="2">
        <v>36938</v>
      </c>
      <c r="D424" s="3">
        <v>0.875</v>
      </c>
      <c r="E424" s="4">
        <v>-18.666666</v>
      </c>
      <c r="F424" s="4">
        <v>43</v>
      </c>
      <c r="H424">
        <v>24</v>
      </c>
      <c r="I424">
        <v>5</v>
      </c>
      <c r="J424">
        <v>588</v>
      </c>
      <c r="K424">
        <v>875</v>
      </c>
      <c r="L424">
        <v>1127</v>
      </c>
      <c r="M424" s="4">
        <f t="shared" si="48"/>
        <v>0.328</v>
      </c>
      <c r="N424" s="4">
        <f t="shared" si="49"/>
        <v>0.4782608695652174</v>
      </c>
      <c r="O424" s="4">
        <f t="shared" si="50"/>
        <v>1.8780487804878048</v>
      </c>
      <c r="P424" s="4">
        <f t="shared" si="51"/>
        <v>1.288</v>
      </c>
    </row>
    <row r="425" spans="1:16" ht="12.75">
      <c r="A425" t="s">
        <v>16</v>
      </c>
      <c r="B425" s="1">
        <v>49</v>
      </c>
      <c r="C425" s="2">
        <v>36939</v>
      </c>
      <c r="D425" s="3">
        <v>0.08333333333333333</v>
      </c>
      <c r="E425" s="4">
        <v>-18.666666</v>
      </c>
      <c r="F425" s="4">
        <v>42.5</v>
      </c>
      <c r="G425">
        <v>61080</v>
      </c>
      <c r="H425">
        <v>12</v>
      </c>
      <c r="I425">
        <v>80</v>
      </c>
      <c r="J425">
        <v>174</v>
      </c>
      <c r="K425">
        <v>296</v>
      </c>
      <c r="L425">
        <v>400</v>
      </c>
      <c r="M425" s="4">
        <f t="shared" si="48"/>
        <v>0.41216216216216217</v>
      </c>
      <c r="N425" s="4">
        <f t="shared" si="49"/>
        <v>0.565</v>
      </c>
      <c r="O425" s="4">
        <f t="shared" si="50"/>
        <v>1.8524590163934427</v>
      </c>
      <c r="P425" s="4">
        <f t="shared" si="51"/>
        <v>1.3513513513513513</v>
      </c>
    </row>
    <row r="426" spans="1:16" ht="12.75">
      <c r="A426" t="s">
        <v>16</v>
      </c>
      <c r="B426" s="1">
        <v>49</v>
      </c>
      <c r="C426" s="2">
        <v>36939</v>
      </c>
      <c r="D426" s="3">
        <v>0.08333333333333333</v>
      </c>
      <c r="E426" s="4">
        <v>-18.666666</v>
      </c>
      <c r="F426" s="4">
        <v>42.5</v>
      </c>
      <c r="H426">
        <v>13</v>
      </c>
      <c r="I426">
        <v>60</v>
      </c>
      <c r="J426">
        <v>327</v>
      </c>
      <c r="K426">
        <v>531</v>
      </c>
      <c r="L426">
        <v>746</v>
      </c>
      <c r="M426" s="4">
        <f t="shared" si="48"/>
        <v>0.384180790960452</v>
      </c>
      <c r="N426" s="4">
        <f t="shared" si="49"/>
        <v>0.561662198391421</v>
      </c>
      <c r="O426" s="4">
        <f t="shared" si="50"/>
        <v>2.053921568627451</v>
      </c>
      <c r="P426" s="4">
        <f t="shared" si="51"/>
        <v>1.4048964218455744</v>
      </c>
    </row>
    <row r="427" spans="1:16" ht="12.75">
      <c r="A427" t="s">
        <v>16</v>
      </c>
      <c r="B427" s="1">
        <v>49</v>
      </c>
      <c r="C427" s="2">
        <v>36939</v>
      </c>
      <c r="D427" s="3">
        <v>0.08333333333333333</v>
      </c>
      <c r="E427" s="4">
        <v>-18.666666</v>
      </c>
      <c r="F427" s="4">
        <v>42.5</v>
      </c>
      <c r="H427">
        <v>17</v>
      </c>
      <c r="I427">
        <v>50</v>
      </c>
      <c r="J427">
        <v>414</v>
      </c>
      <c r="K427">
        <v>705</v>
      </c>
      <c r="L427">
        <v>920</v>
      </c>
      <c r="M427" s="4">
        <f t="shared" si="48"/>
        <v>0.4127659574468085</v>
      </c>
      <c r="N427" s="4">
        <f t="shared" si="49"/>
        <v>0.55</v>
      </c>
      <c r="O427" s="4">
        <f t="shared" si="50"/>
        <v>1.738831615120275</v>
      </c>
      <c r="P427" s="4">
        <f t="shared" si="51"/>
        <v>1.3049645390070923</v>
      </c>
    </row>
    <row r="428" spans="1:16" ht="12.75">
      <c r="A428" t="s">
        <v>16</v>
      </c>
      <c r="B428" s="1">
        <v>49</v>
      </c>
      <c r="C428" s="2">
        <v>36939</v>
      </c>
      <c r="D428" s="3">
        <v>0.08333333333333333</v>
      </c>
      <c r="E428" s="4">
        <v>-18.666666</v>
      </c>
      <c r="F428" s="4">
        <v>42.5</v>
      </c>
      <c r="H428">
        <v>18</v>
      </c>
      <c r="I428">
        <v>40</v>
      </c>
      <c r="J428">
        <v>537</v>
      </c>
      <c r="K428">
        <v>882</v>
      </c>
      <c r="L428">
        <v>1164</v>
      </c>
      <c r="M428" s="4">
        <f t="shared" si="48"/>
        <v>0.391156462585034</v>
      </c>
      <c r="N428" s="4">
        <f t="shared" si="49"/>
        <v>0.538659793814433</v>
      </c>
      <c r="O428" s="4">
        <f t="shared" si="50"/>
        <v>1.817391304347826</v>
      </c>
      <c r="P428" s="4">
        <f t="shared" si="51"/>
        <v>1.3197278911564625</v>
      </c>
    </row>
    <row r="429" spans="1:16" ht="12.75">
      <c r="A429" t="s">
        <v>16</v>
      </c>
      <c r="B429" s="1">
        <v>49</v>
      </c>
      <c r="C429" s="2">
        <v>36939</v>
      </c>
      <c r="D429" s="3">
        <v>0.08333333333333333</v>
      </c>
      <c r="E429" s="4">
        <v>-18.666666</v>
      </c>
      <c r="F429" s="4">
        <v>42.5</v>
      </c>
      <c r="H429">
        <v>19</v>
      </c>
      <c r="I429">
        <v>40</v>
      </c>
      <c r="J429">
        <v>543</v>
      </c>
      <c r="K429">
        <v>870</v>
      </c>
      <c r="L429">
        <v>1167</v>
      </c>
      <c r="M429" s="4">
        <f t="shared" si="48"/>
        <v>0.3758620689655172</v>
      </c>
      <c r="N429" s="4">
        <f t="shared" si="49"/>
        <v>0.5347043701799485</v>
      </c>
      <c r="O429" s="4">
        <f t="shared" si="50"/>
        <v>1.908256880733945</v>
      </c>
      <c r="P429" s="4">
        <f t="shared" si="51"/>
        <v>1.3413793103448275</v>
      </c>
    </row>
    <row r="430" spans="1:16" ht="12.75">
      <c r="A430" t="s">
        <v>16</v>
      </c>
      <c r="B430" s="1">
        <v>49</v>
      </c>
      <c r="C430" s="2">
        <v>36939</v>
      </c>
      <c r="D430" s="3">
        <v>0.08333333333333333</v>
      </c>
      <c r="E430" s="4">
        <v>-18.666666</v>
      </c>
      <c r="F430" s="4">
        <v>42.5</v>
      </c>
      <c r="H430">
        <v>20</v>
      </c>
      <c r="I430">
        <v>30</v>
      </c>
      <c r="J430">
        <v>653</v>
      </c>
      <c r="K430">
        <v>1060</v>
      </c>
      <c r="L430">
        <v>1403</v>
      </c>
      <c r="M430" s="4">
        <f t="shared" si="48"/>
        <v>0.3839622641509434</v>
      </c>
      <c r="N430" s="4">
        <f t="shared" si="49"/>
        <v>0.5345687811831789</v>
      </c>
      <c r="O430" s="4">
        <f t="shared" si="50"/>
        <v>1.8427518427518428</v>
      </c>
      <c r="P430" s="4">
        <f t="shared" si="51"/>
        <v>1.3235849056603775</v>
      </c>
    </row>
    <row r="431" spans="1:16" ht="12.75">
      <c r="A431" t="s">
        <v>16</v>
      </c>
      <c r="B431" s="1">
        <v>49</v>
      </c>
      <c r="C431" s="2">
        <v>36939</v>
      </c>
      <c r="D431" s="3">
        <v>0.08333333333333333</v>
      </c>
      <c r="E431" s="4">
        <v>-18.666666</v>
      </c>
      <c r="F431" s="4">
        <v>42.5</v>
      </c>
      <c r="H431">
        <v>21</v>
      </c>
      <c r="I431">
        <v>20</v>
      </c>
      <c r="J431">
        <v>829</v>
      </c>
      <c r="K431">
        <v>1323</v>
      </c>
      <c r="L431">
        <v>1726</v>
      </c>
      <c r="M431" s="4">
        <f t="shared" si="48"/>
        <v>0.37339380196523053</v>
      </c>
      <c r="N431" s="4">
        <f t="shared" si="49"/>
        <v>0.5196987253765932</v>
      </c>
      <c r="O431" s="4">
        <f t="shared" si="50"/>
        <v>1.8157894736842106</v>
      </c>
      <c r="P431" s="4">
        <f t="shared" si="51"/>
        <v>1.3046107331821617</v>
      </c>
    </row>
    <row r="432" spans="1:16" ht="12.75">
      <c r="A432" t="s">
        <v>16</v>
      </c>
      <c r="B432" s="1">
        <v>49</v>
      </c>
      <c r="C432" s="2">
        <v>36939</v>
      </c>
      <c r="D432" s="3">
        <v>0.08333333333333333</v>
      </c>
      <c r="E432" s="4">
        <v>-18.666666</v>
      </c>
      <c r="F432" s="4">
        <v>42.5</v>
      </c>
      <c r="H432">
        <v>22</v>
      </c>
      <c r="I432">
        <v>20</v>
      </c>
      <c r="J432">
        <v>897</v>
      </c>
      <c r="K432">
        <v>1482</v>
      </c>
      <c r="L432">
        <v>1884</v>
      </c>
      <c r="M432" s="4">
        <f t="shared" si="48"/>
        <v>0.39473684210526316</v>
      </c>
      <c r="N432" s="4">
        <f t="shared" si="49"/>
        <v>0.5238853503184714</v>
      </c>
      <c r="O432" s="4">
        <f t="shared" si="50"/>
        <v>1.6871794871794872</v>
      </c>
      <c r="P432" s="4">
        <f t="shared" si="51"/>
        <v>1.271255060728745</v>
      </c>
    </row>
    <row r="433" spans="1:16" ht="12.75">
      <c r="A433" t="s">
        <v>16</v>
      </c>
      <c r="B433" s="1">
        <v>49</v>
      </c>
      <c r="C433" s="2">
        <v>36939</v>
      </c>
      <c r="D433" s="3">
        <v>0.08333333333333333</v>
      </c>
      <c r="E433" s="4">
        <v>-18.666666</v>
      </c>
      <c r="F433" s="4">
        <v>42.5</v>
      </c>
      <c r="H433">
        <v>23</v>
      </c>
      <c r="I433">
        <v>5</v>
      </c>
      <c r="J433">
        <v>837</v>
      </c>
      <c r="K433">
        <v>1329</v>
      </c>
      <c r="L433">
        <v>1749</v>
      </c>
      <c r="M433" s="4">
        <f t="shared" si="48"/>
        <v>0.37020316027088035</v>
      </c>
      <c r="N433" s="4">
        <f t="shared" si="49"/>
        <v>0.5214408233276158</v>
      </c>
      <c r="O433" s="4">
        <f t="shared" si="50"/>
        <v>1.853658536585366</v>
      </c>
      <c r="P433" s="4">
        <f t="shared" si="51"/>
        <v>1.3160270880361173</v>
      </c>
    </row>
    <row r="434" spans="1:16" ht="12.75">
      <c r="A434" t="s">
        <v>16</v>
      </c>
      <c r="B434" s="1">
        <v>49</v>
      </c>
      <c r="C434" s="2">
        <v>36939</v>
      </c>
      <c r="D434" s="3">
        <v>0.08333333333333333</v>
      </c>
      <c r="E434" s="4">
        <v>-18.666666</v>
      </c>
      <c r="F434" s="4">
        <v>42.5</v>
      </c>
      <c r="H434">
        <v>24</v>
      </c>
      <c r="I434">
        <v>5</v>
      </c>
      <c r="J434">
        <v>830</v>
      </c>
      <c r="K434">
        <v>1343</v>
      </c>
      <c r="L434">
        <v>1781</v>
      </c>
      <c r="M434" s="4">
        <f t="shared" si="48"/>
        <v>0.3819806403574088</v>
      </c>
      <c r="N434" s="4">
        <f t="shared" si="49"/>
        <v>0.5339696799550814</v>
      </c>
      <c r="O434" s="4">
        <f t="shared" si="50"/>
        <v>1.8538011695906433</v>
      </c>
      <c r="P434" s="4">
        <f t="shared" si="51"/>
        <v>1.3261355174981384</v>
      </c>
    </row>
    <row r="435" spans="1:16" ht="12.75">
      <c r="A435" t="s">
        <v>16</v>
      </c>
      <c r="B435" s="1">
        <v>50</v>
      </c>
      <c r="C435" s="2">
        <v>36939</v>
      </c>
      <c r="D435" s="3">
        <v>0.2916666666666667</v>
      </c>
      <c r="E435" s="4">
        <v>-18.666666</v>
      </c>
      <c r="F435" s="4">
        <v>42</v>
      </c>
      <c r="G435">
        <v>75970</v>
      </c>
      <c r="H435">
        <v>8</v>
      </c>
      <c r="I435">
        <v>300</v>
      </c>
      <c r="J435">
        <v>32</v>
      </c>
      <c r="M435" s="4" t="e">
        <f t="shared" si="48"/>
        <v>#DIV/0!</v>
      </c>
      <c r="N435" s="4" t="e">
        <f t="shared" si="49"/>
        <v>#DIV/0!</v>
      </c>
      <c r="O435" s="4">
        <f t="shared" si="50"/>
        <v>1</v>
      </c>
      <c r="P435" s="4" t="e">
        <f t="shared" si="51"/>
        <v>#DIV/0!</v>
      </c>
    </row>
    <row r="436" spans="1:16" ht="12.75">
      <c r="A436" t="s">
        <v>16</v>
      </c>
      <c r="B436" s="1">
        <v>50</v>
      </c>
      <c r="C436" s="2">
        <v>36939</v>
      </c>
      <c r="D436" s="3">
        <v>0.2916666666666667</v>
      </c>
      <c r="E436" s="4">
        <v>-18.666666</v>
      </c>
      <c r="F436" s="4">
        <v>42</v>
      </c>
      <c r="H436">
        <v>9</v>
      </c>
      <c r="I436">
        <v>200</v>
      </c>
      <c r="J436">
        <v>26</v>
      </c>
      <c r="M436" s="4" t="e">
        <f t="shared" si="48"/>
        <v>#DIV/0!</v>
      </c>
      <c r="N436" s="4" t="e">
        <f t="shared" si="49"/>
        <v>#DIV/0!</v>
      </c>
      <c r="O436" s="4">
        <f t="shared" si="50"/>
        <v>1</v>
      </c>
      <c r="P436" s="4" t="e">
        <f t="shared" si="51"/>
        <v>#DIV/0!</v>
      </c>
    </row>
    <row r="437" spans="1:16" ht="12.75">
      <c r="A437" t="s">
        <v>16</v>
      </c>
      <c r="B437" s="1">
        <v>50</v>
      </c>
      <c r="C437" s="2">
        <v>36939</v>
      </c>
      <c r="D437" s="3">
        <v>0.2916666666666667</v>
      </c>
      <c r="E437" s="4">
        <v>-18.666666</v>
      </c>
      <c r="F437" s="4">
        <v>42</v>
      </c>
      <c r="H437">
        <v>10</v>
      </c>
      <c r="I437">
        <v>150</v>
      </c>
      <c r="J437">
        <v>39</v>
      </c>
      <c r="K437">
        <v>46</v>
      </c>
      <c r="L437">
        <v>47</v>
      </c>
      <c r="M437" s="4">
        <f t="shared" si="48"/>
        <v>0.15217391304347827</v>
      </c>
      <c r="N437" s="4">
        <f t="shared" si="49"/>
        <v>0.1702127659574468</v>
      </c>
      <c r="O437" s="4">
        <f t="shared" si="50"/>
        <v>1.1428571428571428</v>
      </c>
      <c r="P437" s="4">
        <f t="shared" si="51"/>
        <v>1.0217391304347827</v>
      </c>
    </row>
    <row r="438" spans="1:16" ht="12.75">
      <c r="A438" t="s">
        <v>16</v>
      </c>
      <c r="B438" s="1">
        <v>50</v>
      </c>
      <c r="C438" s="2">
        <v>36939</v>
      </c>
      <c r="D438" s="3">
        <v>0.2916666666666667</v>
      </c>
      <c r="E438" s="4">
        <v>-18.666666</v>
      </c>
      <c r="F438" s="4">
        <v>42</v>
      </c>
      <c r="H438">
        <v>11</v>
      </c>
      <c r="I438">
        <v>100</v>
      </c>
      <c r="J438">
        <v>262</v>
      </c>
      <c r="K438">
        <v>419</v>
      </c>
      <c r="L438">
        <v>568</v>
      </c>
      <c r="M438" s="4">
        <f t="shared" si="48"/>
        <v>0.3747016706443914</v>
      </c>
      <c r="N438" s="4">
        <f t="shared" si="49"/>
        <v>0.5387323943661971</v>
      </c>
      <c r="O438" s="4">
        <f t="shared" si="50"/>
        <v>1.9490445859872612</v>
      </c>
      <c r="P438" s="4">
        <f t="shared" si="51"/>
        <v>1.3556085918854415</v>
      </c>
    </row>
    <row r="439" spans="1:16" ht="12.75">
      <c r="A439" t="s">
        <v>16</v>
      </c>
      <c r="B439" s="1">
        <v>50</v>
      </c>
      <c r="C439" s="2">
        <v>36939</v>
      </c>
      <c r="D439" s="3">
        <v>0.2916666666666667</v>
      </c>
      <c r="E439" s="4">
        <v>-18.666666</v>
      </c>
      <c r="F439" s="4">
        <v>42</v>
      </c>
      <c r="H439">
        <v>12</v>
      </c>
      <c r="I439">
        <v>80</v>
      </c>
      <c r="J439">
        <v>437</v>
      </c>
      <c r="K439">
        <v>705</v>
      </c>
      <c r="L439">
        <v>950</v>
      </c>
      <c r="M439" s="4">
        <f t="shared" si="48"/>
        <v>0.3801418439716312</v>
      </c>
      <c r="N439" s="4">
        <f t="shared" si="49"/>
        <v>0.54</v>
      </c>
      <c r="O439" s="4">
        <f t="shared" si="50"/>
        <v>1.914179104477612</v>
      </c>
      <c r="P439" s="4">
        <f t="shared" si="51"/>
        <v>1.3475177304964538</v>
      </c>
    </row>
    <row r="440" spans="1:16" ht="12.75">
      <c r="A440" t="s">
        <v>16</v>
      </c>
      <c r="B440" s="1">
        <v>50</v>
      </c>
      <c r="C440" s="2">
        <v>36939</v>
      </c>
      <c r="D440" s="3">
        <v>0.2916666666666667</v>
      </c>
      <c r="E440" s="4">
        <v>-18.666666</v>
      </c>
      <c r="F440" s="4">
        <v>42</v>
      </c>
      <c r="H440">
        <v>13</v>
      </c>
      <c r="I440">
        <v>60</v>
      </c>
      <c r="J440">
        <v>751</v>
      </c>
      <c r="K440">
        <v>1184</v>
      </c>
      <c r="L440">
        <v>1586</v>
      </c>
      <c r="M440" s="4">
        <f t="shared" si="48"/>
        <v>0.3657094594594595</v>
      </c>
      <c r="N440" s="4">
        <f t="shared" si="49"/>
        <v>0.5264817150063051</v>
      </c>
      <c r="O440" s="4">
        <f t="shared" si="50"/>
        <v>1.928406466512702</v>
      </c>
      <c r="P440" s="4">
        <f t="shared" si="51"/>
        <v>1.339527027027027</v>
      </c>
    </row>
    <row r="441" spans="1:16" ht="12.75">
      <c r="A441" t="s">
        <v>16</v>
      </c>
      <c r="B441" s="1">
        <v>50</v>
      </c>
      <c r="C441" s="2">
        <v>36939</v>
      </c>
      <c r="D441" s="3">
        <v>0.2916666666666667</v>
      </c>
      <c r="E441" s="4">
        <v>-18.666666</v>
      </c>
      <c r="F441" s="4">
        <v>42</v>
      </c>
      <c r="H441">
        <v>17</v>
      </c>
      <c r="I441">
        <v>50</v>
      </c>
      <c r="J441">
        <v>682</v>
      </c>
      <c r="K441">
        <v>1090</v>
      </c>
      <c r="L441">
        <v>1511</v>
      </c>
      <c r="M441" s="4">
        <f t="shared" si="48"/>
        <v>0.3743119266055046</v>
      </c>
      <c r="N441" s="4">
        <f t="shared" si="49"/>
        <v>0.5486432825943084</v>
      </c>
      <c r="O441" s="4">
        <f t="shared" si="50"/>
        <v>2.031862745098039</v>
      </c>
      <c r="P441" s="4">
        <f t="shared" si="51"/>
        <v>1.3862385321100918</v>
      </c>
    </row>
    <row r="442" spans="1:16" ht="12.75">
      <c r="A442" t="s">
        <v>16</v>
      </c>
      <c r="B442" s="1">
        <v>50</v>
      </c>
      <c r="C442" s="2">
        <v>36939</v>
      </c>
      <c r="D442" s="3">
        <v>0.2916666666666667</v>
      </c>
      <c r="E442" s="4">
        <v>-18.666666</v>
      </c>
      <c r="F442" s="4">
        <v>42</v>
      </c>
      <c r="H442">
        <v>18</v>
      </c>
      <c r="I442">
        <v>40</v>
      </c>
      <c r="J442">
        <v>775</v>
      </c>
      <c r="K442">
        <v>1178</v>
      </c>
      <c r="L442">
        <v>1535</v>
      </c>
      <c r="M442" s="4">
        <f t="shared" si="48"/>
        <v>0.34210526315789475</v>
      </c>
      <c r="N442" s="4">
        <f t="shared" si="49"/>
        <v>0.495114006514658</v>
      </c>
      <c r="O442" s="4">
        <f t="shared" si="50"/>
        <v>1.8858560794044665</v>
      </c>
      <c r="P442" s="4">
        <f t="shared" si="51"/>
        <v>1.3030560271646858</v>
      </c>
    </row>
    <row r="443" spans="1:16" ht="12.75">
      <c r="A443" t="s">
        <v>16</v>
      </c>
      <c r="B443" s="1">
        <v>50</v>
      </c>
      <c r="C443" s="2">
        <v>36939</v>
      </c>
      <c r="D443" s="3">
        <v>0.2916666666666667</v>
      </c>
      <c r="E443" s="4">
        <v>-18.666666</v>
      </c>
      <c r="F443" s="4">
        <v>42</v>
      </c>
      <c r="H443">
        <v>20</v>
      </c>
      <c r="I443">
        <v>30</v>
      </c>
      <c r="J443">
        <v>821</v>
      </c>
      <c r="K443">
        <v>1398</v>
      </c>
      <c r="L443">
        <v>1680</v>
      </c>
      <c r="M443" s="4">
        <f t="shared" si="48"/>
        <v>0.4127324749642346</v>
      </c>
      <c r="N443" s="4">
        <f t="shared" si="49"/>
        <v>0.5113095238095238</v>
      </c>
      <c r="O443" s="4">
        <f t="shared" si="50"/>
        <v>1.488734835355286</v>
      </c>
      <c r="P443" s="4">
        <f t="shared" si="51"/>
        <v>1.201716738197425</v>
      </c>
    </row>
    <row r="444" spans="1:16" ht="12.75">
      <c r="A444" t="s">
        <v>16</v>
      </c>
      <c r="B444" s="1">
        <v>50</v>
      </c>
      <c r="C444" s="2">
        <v>36939</v>
      </c>
      <c r="D444" s="3">
        <v>0.2916666666666667</v>
      </c>
      <c r="E444" s="4">
        <v>-18.666666</v>
      </c>
      <c r="F444" s="4">
        <v>42</v>
      </c>
      <c r="H444">
        <v>22</v>
      </c>
      <c r="I444">
        <v>20</v>
      </c>
      <c r="J444">
        <v>806</v>
      </c>
      <c r="K444">
        <v>1306</v>
      </c>
      <c r="L444">
        <v>1665</v>
      </c>
      <c r="M444" s="4">
        <f t="shared" si="48"/>
        <v>0.38284839203675347</v>
      </c>
      <c r="N444" s="4">
        <f t="shared" si="49"/>
        <v>0.5159159159159159</v>
      </c>
      <c r="O444" s="4">
        <f t="shared" si="50"/>
        <v>1.718</v>
      </c>
      <c r="P444" s="4">
        <f t="shared" si="51"/>
        <v>1.274885145482389</v>
      </c>
    </row>
    <row r="445" spans="1:16" ht="12.75">
      <c r="A445" t="s">
        <v>16</v>
      </c>
      <c r="B445" s="1">
        <v>50</v>
      </c>
      <c r="C445" s="2">
        <v>36939</v>
      </c>
      <c r="D445" s="3">
        <v>0.2916666666666667</v>
      </c>
      <c r="E445" s="4">
        <v>-18.666666</v>
      </c>
      <c r="F445" s="4">
        <v>42</v>
      </c>
      <c r="H445">
        <v>23</v>
      </c>
      <c r="I445">
        <v>5</v>
      </c>
      <c r="J445">
        <v>844</v>
      </c>
      <c r="K445">
        <v>1313</v>
      </c>
      <c r="L445">
        <v>1758</v>
      </c>
      <c r="M445" s="4">
        <f t="shared" si="48"/>
        <v>0.3571972581873572</v>
      </c>
      <c r="N445" s="4">
        <f t="shared" si="49"/>
        <v>0.5199089874857793</v>
      </c>
      <c r="O445" s="4">
        <f t="shared" si="50"/>
        <v>1.9488272921108742</v>
      </c>
      <c r="P445" s="4">
        <f t="shared" si="51"/>
        <v>1.338918507235339</v>
      </c>
    </row>
    <row r="446" spans="1:16" ht="12.75">
      <c r="A446" t="s">
        <v>16</v>
      </c>
      <c r="B446" s="1">
        <v>51</v>
      </c>
      <c r="C446" s="2">
        <v>36939</v>
      </c>
      <c r="D446" s="3">
        <v>0.5416666666666666</v>
      </c>
      <c r="E446" s="4">
        <v>-18.666666</v>
      </c>
      <c r="F446">
        <v>41.5</v>
      </c>
      <c r="G446">
        <v>40332.5</v>
      </c>
      <c r="H446">
        <v>13</v>
      </c>
      <c r="I446">
        <v>300</v>
      </c>
      <c r="J446">
        <v>41</v>
      </c>
      <c r="M446" s="4" t="e">
        <f t="shared" si="48"/>
        <v>#DIV/0!</v>
      </c>
      <c r="N446" s="4" t="e">
        <f t="shared" si="49"/>
        <v>#DIV/0!</v>
      </c>
      <c r="O446" s="4">
        <f t="shared" si="50"/>
        <v>1</v>
      </c>
      <c r="P446" s="4" t="e">
        <f t="shared" si="51"/>
        <v>#DIV/0!</v>
      </c>
    </row>
    <row r="447" spans="1:16" ht="12.75">
      <c r="A447" t="s">
        <v>16</v>
      </c>
      <c r="B447" s="1">
        <v>51</v>
      </c>
      <c r="C447" s="2">
        <v>36939</v>
      </c>
      <c r="D447" s="3">
        <v>0.5416666666666666</v>
      </c>
      <c r="E447" s="4">
        <v>-18.666666</v>
      </c>
      <c r="F447">
        <v>41.5</v>
      </c>
      <c r="H447">
        <v>17</v>
      </c>
      <c r="I447">
        <v>200</v>
      </c>
      <c r="J447">
        <v>61</v>
      </c>
      <c r="K447">
        <v>84</v>
      </c>
      <c r="L447">
        <v>106</v>
      </c>
      <c r="M447" s="4">
        <f t="shared" si="48"/>
        <v>0.27380952380952384</v>
      </c>
      <c r="N447" s="4">
        <f t="shared" si="49"/>
        <v>0.42452830188679247</v>
      </c>
      <c r="O447" s="4">
        <f t="shared" si="50"/>
        <v>1.9565217391304348</v>
      </c>
      <c r="P447" s="4">
        <f t="shared" si="51"/>
        <v>1.2619047619047619</v>
      </c>
    </row>
    <row r="448" spans="1:16" ht="12.75">
      <c r="A448" t="s">
        <v>16</v>
      </c>
      <c r="B448" s="1">
        <v>51</v>
      </c>
      <c r="C448" s="2">
        <v>36939</v>
      </c>
      <c r="D448" s="3">
        <v>0.5416666666666666</v>
      </c>
      <c r="E448" s="4">
        <v>-18.666666</v>
      </c>
      <c r="F448">
        <v>41.5</v>
      </c>
      <c r="H448">
        <v>18</v>
      </c>
      <c r="I448">
        <v>150</v>
      </c>
      <c r="J448">
        <v>92</v>
      </c>
      <c r="K448">
        <v>157</v>
      </c>
      <c r="L448">
        <v>214</v>
      </c>
      <c r="M448" s="4">
        <f t="shared" si="48"/>
        <v>0.4140127388535032</v>
      </c>
      <c r="N448" s="4">
        <f t="shared" si="49"/>
        <v>0.5700934579439252</v>
      </c>
      <c r="O448" s="4">
        <f t="shared" si="50"/>
        <v>1.876923076923077</v>
      </c>
      <c r="P448" s="4">
        <f t="shared" si="51"/>
        <v>1.3630573248407643</v>
      </c>
    </row>
    <row r="449" spans="1:16" ht="12.75">
      <c r="A449" t="s">
        <v>16</v>
      </c>
      <c r="B449" s="1">
        <v>51</v>
      </c>
      <c r="C449" s="2">
        <v>36939</v>
      </c>
      <c r="D449" s="3">
        <v>0.5416666666666666</v>
      </c>
      <c r="E449" s="4">
        <v>-18.666666</v>
      </c>
      <c r="F449">
        <v>41.5</v>
      </c>
      <c r="H449">
        <v>19</v>
      </c>
      <c r="I449">
        <v>100</v>
      </c>
      <c r="J449">
        <v>76</v>
      </c>
      <c r="K449">
        <v>102</v>
      </c>
      <c r="L449">
        <v>141</v>
      </c>
      <c r="M449" s="4">
        <f t="shared" si="48"/>
        <v>0.2549019607843137</v>
      </c>
      <c r="N449" s="4">
        <f t="shared" si="49"/>
        <v>0.46099290780141844</v>
      </c>
      <c r="O449" s="4">
        <f t="shared" si="50"/>
        <v>2.5</v>
      </c>
      <c r="P449" s="4">
        <f t="shared" si="51"/>
        <v>1.3823529411764706</v>
      </c>
    </row>
    <row r="450" spans="1:16" ht="12.75">
      <c r="A450" t="s">
        <v>16</v>
      </c>
      <c r="B450" s="1">
        <v>51</v>
      </c>
      <c r="C450" s="2">
        <v>36939</v>
      </c>
      <c r="D450" s="3">
        <v>0.5416666666666666</v>
      </c>
      <c r="E450" s="4">
        <v>-18.666666</v>
      </c>
      <c r="F450">
        <v>41.5</v>
      </c>
      <c r="H450">
        <v>20</v>
      </c>
      <c r="I450">
        <v>80</v>
      </c>
      <c r="J450">
        <v>61</v>
      </c>
      <c r="K450">
        <v>84</v>
      </c>
      <c r="L450">
        <v>110</v>
      </c>
      <c r="M450" s="4">
        <f t="shared" si="48"/>
        <v>0.27380952380952384</v>
      </c>
      <c r="N450" s="4">
        <f t="shared" si="49"/>
        <v>0.44545454545454544</v>
      </c>
      <c r="O450" s="4">
        <f t="shared" si="50"/>
        <v>2.130434782608696</v>
      </c>
      <c r="P450" s="4">
        <f t="shared" si="51"/>
        <v>1.3095238095238095</v>
      </c>
    </row>
    <row r="451" spans="1:16" ht="12.75">
      <c r="A451" t="s">
        <v>16</v>
      </c>
      <c r="B451" s="1">
        <v>51</v>
      </c>
      <c r="C451" s="2">
        <v>36939</v>
      </c>
      <c r="D451" s="3">
        <v>0.5416666666666666</v>
      </c>
      <c r="E451" s="4">
        <v>-18.666666</v>
      </c>
      <c r="F451">
        <v>41.5</v>
      </c>
      <c r="H451">
        <v>21</v>
      </c>
      <c r="I451">
        <v>60</v>
      </c>
      <c r="J451">
        <v>85</v>
      </c>
      <c r="K451">
        <v>146</v>
      </c>
      <c r="L451">
        <v>199</v>
      </c>
      <c r="M451" s="4">
        <f t="shared" si="48"/>
        <v>0.4178082191780822</v>
      </c>
      <c r="N451" s="4">
        <f t="shared" si="49"/>
        <v>0.5728643216080402</v>
      </c>
      <c r="O451" s="4">
        <f t="shared" si="50"/>
        <v>1.8688524590163935</v>
      </c>
      <c r="P451" s="4">
        <f t="shared" si="51"/>
        <v>1.3630136986301369</v>
      </c>
    </row>
    <row r="452" spans="1:16" ht="12.75">
      <c r="A452" t="s">
        <v>16</v>
      </c>
      <c r="B452" s="1">
        <v>51</v>
      </c>
      <c r="C452" s="2">
        <v>36939</v>
      </c>
      <c r="D452" s="3">
        <v>0.5416666666666666</v>
      </c>
      <c r="E452" s="4">
        <v>-18.666666</v>
      </c>
      <c r="F452">
        <v>41.5</v>
      </c>
      <c r="H452">
        <v>22</v>
      </c>
      <c r="I452">
        <v>40</v>
      </c>
      <c r="J452">
        <v>266</v>
      </c>
      <c r="K452">
        <v>455</v>
      </c>
      <c r="L452">
        <v>602</v>
      </c>
      <c r="M452" s="4">
        <f t="shared" si="48"/>
        <v>0.4153846153846154</v>
      </c>
      <c r="N452" s="4">
        <f t="shared" si="49"/>
        <v>0.5581395348837209</v>
      </c>
      <c r="O452" s="4">
        <f t="shared" si="50"/>
        <v>1.7777777777777777</v>
      </c>
      <c r="P452" s="4">
        <f t="shared" si="51"/>
        <v>1.323076923076923</v>
      </c>
    </row>
    <row r="453" spans="1:16" ht="12.75">
      <c r="A453" t="s">
        <v>16</v>
      </c>
      <c r="B453" s="1">
        <v>51</v>
      </c>
      <c r="C453" s="2">
        <v>36939</v>
      </c>
      <c r="D453" s="3">
        <v>0.5416666666666666</v>
      </c>
      <c r="E453" s="4">
        <v>-18.666666</v>
      </c>
      <c r="F453">
        <v>41.5</v>
      </c>
      <c r="H453">
        <v>23</v>
      </c>
      <c r="I453">
        <v>20</v>
      </c>
      <c r="J453">
        <v>765</v>
      </c>
      <c r="K453">
        <v>1185</v>
      </c>
      <c r="L453">
        <v>1466</v>
      </c>
      <c r="M453" s="4">
        <f t="shared" si="48"/>
        <v>0.35443037974683544</v>
      </c>
      <c r="N453" s="4">
        <f t="shared" si="49"/>
        <v>0.4781718963165075</v>
      </c>
      <c r="O453" s="4">
        <f t="shared" si="50"/>
        <v>1.6690476190476191</v>
      </c>
      <c r="P453" s="4">
        <f t="shared" si="51"/>
        <v>1.2371308016877638</v>
      </c>
    </row>
    <row r="454" spans="1:16" ht="12.75">
      <c r="A454" t="s">
        <v>16</v>
      </c>
      <c r="B454" s="1">
        <v>51</v>
      </c>
      <c r="C454" s="2">
        <v>36939</v>
      </c>
      <c r="D454" s="3">
        <v>0.5416666666666666</v>
      </c>
      <c r="E454" s="4">
        <v>-18.666666</v>
      </c>
      <c r="F454">
        <v>41.5</v>
      </c>
      <c r="M454" s="4"/>
      <c r="N454" s="4"/>
      <c r="O454" s="4"/>
      <c r="P454" s="4"/>
    </row>
    <row r="455" spans="1:16" ht="12.75">
      <c r="A455" t="s">
        <v>16</v>
      </c>
      <c r="B455" s="1">
        <v>52</v>
      </c>
      <c r="C455" s="2">
        <v>36939</v>
      </c>
      <c r="D455" s="3">
        <v>0.7916666666666666</v>
      </c>
      <c r="E455" s="4">
        <v>-18.666666</v>
      </c>
      <c r="F455">
        <v>41</v>
      </c>
      <c r="G455">
        <v>79910</v>
      </c>
      <c r="H455">
        <v>11</v>
      </c>
      <c r="I455">
        <v>300</v>
      </c>
      <c r="J455">
        <v>53</v>
      </c>
      <c r="M455" s="4" t="e">
        <f aca="true" t="shared" si="52" ref="M455:M518">+(K455-J455)/K455</f>
        <v>#DIV/0!</v>
      </c>
      <c r="N455" s="4" t="e">
        <f aca="true" t="shared" si="53" ref="N455:N518">+(L455-J455)/L455</f>
        <v>#DIV/0!</v>
      </c>
      <c r="O455" s="4">
        <f aca="true" t="shared" si="54" ref="O455:O518">+(L455-J455)/(K455-J455)</f>
        <v>1</v>
      </c>
      <c r="P455" s="4" t="e">
        <f aca="true" t="shared" si="55" ref="P455:P518">+L455/K455</f>
        <v>#DIV/0!</v>
      </c>
    </row>
    <row r="456" spans="1:16" ht="12.75">
      <c r="A456" t="s">
        <v>16</v>
      </c>
      <c r="B456" s="1">
        <v>52</v>
      </c>
      <c r="C456" s="2">
        <v>36939</v>
      </c>
      <c r="D456" s="3">
        <v>0.7916666666666666</v>
      </c>
      <c r="E456" s="4">
        <v>-18.666666</v>
      </c>
      <c r="F456">
        <v>41</v>
      </c>
      <c r="H456">
        <v>12</v>
      </c>
      <c r="I456">
        <v>200</v>
      </c>
      <c r="J456">
        <v>93</v>
      </c>
      <c r="K456">
        <v>138</v>
      </c>
      <c r="L456">
        <v>193</v>
      </c>
      <c r="M456" s="4">
        <f t="shared" si="52"/>
        <v>0.32608695652173914</v>
      </c>
      <c r="N456" s="4">
        <f t="shared" si="53"/>
        <v>0.5181347150259067</v>
      </c>
      <c r="O456" s="4">
        <f t="shared" si="54"/>
        <v>2.2222222222222223</v>
      </c>
      <c r="P456" s="4">
        <f t="shared" si="55"/>
        <v>1.3985507246376812</v>
      </c>
    </row>
    <row r="457" spans="1:16" ht="12.75">
      <c r="A457" t="s">
        <v>16</v>
      </c>
      <c r="B457" s="1">
        <v>52</v>
      </c>
      <c r="C457" s="2">
        <v>36939</v>
      </c>
      <c r="D457" s="3">
        <v>0.7916666666666666</v>
      </c>
      <c r="E457" s="4">
        <v>-18.666666</v>
      </c>
      <c r="F457">
        <v>41</v>
      </c>
      <c r="H457">
        <v>13</v>
      </c>
      <c r="I457">
        <v>150</v>
      </c>
      <c r="J457">
        <v>122</v>
      </c>
      <c r="K457">
        <v>181</v>
      </c>
      <c r="L457">
        <v>236</v>
      </c>
      <c r="M457" s="4">
        <f t="shared" si="52"/>
        <v>0.3259668508287293</v>
      </c>
      <c r="N457" s="4">
        <f t="shared" si="53"/>
        <v>0.4830508474576271</v>
      </c>
      <c r="O457" s="4">
        <f t="shared" si="54"/>
        <v>1.9322033898305084</v>
      </c>
      <c r="P457" s="4">
        <f t="shared" si="55"/>
        <v>1.3038674033149171</v>
      </c>
    </row>
    <row r="458" spans="1:16" ht="12.75">
      <c r="A458" t="s">
        <v>16</v>
      </c>
      <c r="B458" s="1">
        <v>52</v>
      </c>
      <c r="C458" s="2">
        <v>36939</v>
      </c>
      <c r="D458" s="3">
        <v>0.7916666666666666</v>
      </c>
      <c r="E458" s="4">
        <v>-18.666666</v>
      </c>
      <c r="F458">
        <v>41</v>
      </c>
      <c r="H458">
        <v>17</v>
      </c>
      <c r="I458">
        <v>100</v>
      </c>
      <c r="J458">
        <v>357</v>
      </c>
      <c r="K458">
        <v>569</v>
      </c>
      <c r="L458">
        <v>750</v>
      </c>
      <c r="M458" s="4">
        <f t="shared" si="52"/>
        <v>0.37258347978910367</v>
      </c>
      <c r="N458" s="4">
        <f t="shared" si="53"/>
        <v>0.524</v>
      </c>
      <c r="O458" s="4">
        <f t="shared" si="54"/>
        <v>1.8537735849056605</v>
      </c>
      <c r="P458" s="4">
        <f t="shared" si="55"/>
        <v>1.3181019332161688</v>
      </c>
    </row>
    <row r="459" spans="1:16" ht="12.75">
      <c r="A459" t="s">
        <v>16</v>
      </c>
      <c r="B459" s="1">
        <v>52</v>
      </c>
      <c r="C459" s="2">
        <v>36939</v>
      </c>
      <c r="D459" s="3">
        <v>0.7916666666666666</v>
      </c>
      <c r="E459" s="4">
        <v>-18.666666</v>
      </c>
      <c r="F459">
        <v>41</v>
      </c>
      <c r="H459">
        <v>18</v>
      </c>
      <c r="I459">
        <v>80</v>
      </c>
      <c r="J459">
        <v>566</v>
      </c>
      <c r="K459">
        <v>919</v>
      </c>
      <c r="L459">
        <v>1260</v>
      </c>
      <c r="M459" s="4">
        <f t="shared" si="52"/>
        <v>0.38411316648531013</v>
      </c>
      <c r="N459" s="4">
        <f t="shared" si="53"/>
        <v>0.5507936507936508</v>
      </c>
      <c r="O459" s="4">
        <f t="shared" si="54"/>
        <v>1.9660056657223797</v>
      </c>
      <c r="P459" s="4">
        <f t="shared" si="55"/>
        <v>1.3710554951033733</v>
      </c>
    </row>
    <row r="460" spans="1:16" ht="12.75">
      <c r="A460" t="s">
        <v>16</v>
      </c>
      <c r="B460" s="1">
        <v>52</v>
      </c>
      <c r="C460" s="2">
        <v>36939</v>
      </c>
      <c r="D460" s="3">
        <v>0.7916666666666666</v>
      </c>
      <c r="E460" s="4">
        <v>-18.666666</v>
      </c>
      <c r="F460">
        <v>41</v>
      </c>
      <c r="H460">
        <v>19</v>
      </c>
      <c r="I460">
        <v>60</v>
      </c>
      <c r="J460">
        <v>650</v>
      </c>
      <c r="K460">
        <v>1100</v>
      </c>
      <c r="L460">
        <v>1450</v>
      </c>
      <c r="M460" s="4">
        <f t="shared" si="52"/>
        <v>0.4090909090909091</v>
      </c>
      <c r="N460" s="4">
        <f t="shared" si="53"/>
        <v>0.5517241379310345</v>
      </c>
      <c r="O460" s="4">
        <f t="shared" si="54"/>
        <v>1.7777777777777777</v>
      </c>
      <c r="P460" s="4">
        <f t="shared" si="55"/>
        <v>1.3181818181818181</v>
      </c>
    </row>
    <row r="461" spans="1:16" ht="12.75">
      <c r="A461" t="s">
        <v>16</v>
      </c>
      <c r="B461" s="1">
        <v>52</v>
      </c>
      <c r="C461" s="2">
        <v>36939</v>
      </c>
      <c r="D461" s="3">
        <v>0.7916666666666666</v>
      </c>
      <c r="E461" s="4">
        <v>-18.666666</v>
      </c>
      <c r="F461">
        <v>41</v>
      </c>
      <c r="H461">
        <v>20</v>
      </c>
      <c r="I461">
        <v>50</v>
      </c>
      <c r="J461">
        <v>582</v>
      </c>
      <c r="K461">
        <v>945</v>
      </c>
      <c r="L461">
        <v>1245</v>
      </c>
      <c r="M461" s="4">
        <f t="shared" si="52"/>
        <v>0.38412698412698415</v>
      </c>
      <c r="N461" s="4">
        <f t="shared" si="53"/>
        <v>0.5325301204819277</v>
      </c>
      <c r="O461" s="4">
        <f t="shared" si="54"/>
        <v>1.8264462809917354</v>
      </c>
      <c r="P461" s="4">
        <f t="shared" si="55"/>
        <v>1.3174603174603174</v>
      </c>
    </row>
    <row r="462" spans="1:16" ht="12.75">
      <c r="A462" t="s">
        <v>16</v>
      </c>
      <c r="B462" s="1">
        <v>52</v>
      </c>
      <c r="C462" s="2">
        <v>36939</v>
      </c>
      <c r="D462" s="3">
        <v>0.7916666666666666</v>
      </c>
      <c r="E462" s="4">
        <v>-18.666666</v>
      </c>
      <c r="F462">
        <v>41</v>
      </c>
      <c r="H462">
        <v>21</v>
      </c>
      <c r="I462">
        <v>40</v>
      </c>
      <c r="J462">
        <v>468</v>
      </c>
      <c r="K462">
        <v>750</v>
      </c>
      <c r="L462">
        <v>982</v>
      </c>
      <c r="M462" s="4">
        <f t="shared" si="52"/>
        <v>0.376</v>
      </c>
      <c r="N462" s="4">
        <f t="shared" si="53"/>
        <v>0.5234215885947047</v>
      </c>
      <c r="O462" s="4">
        <f t="shared" si="54"/>
        <v>1.822695035460993</v>
      </c>
      <c r="P462" s="4">
        <f t="shared" si="55"/>
        <v>1.3093333333333332</v>
      </c>
    </row>
    <row r="463" spans="1:16" ht="12.75">
      <c r="A463" t="s">
        <v>16</v>
      </c>
      <c r="B463" s="1">
        <v>52</v>
      </c>
      <c r="C463" s="2">
        <v>36939</v>
      </c>
      <c r="D463" s="3">
        <v>0.7916666666666666</v>
      </c>
      <c r="E463" s="4">
        <v>-18.666666</v>
      </c>
      <c r="F463">
        <v>41</v>
      </c>
      <c r="H463">
        <v>22</v>
      </c>
      <c r="I463">
        <v>30</v>
      </c>
      <c r="J463">
        <v>476</v>
      </c>
      <c r="K463">
        <v>803</v>
      </c>
      <c r="L463">
        <v>1042</v>
      </c>
      <c r="M463" s="4">
        <f t="shared" si="52"/>
        <v>0.40722291407222916</v>
      </c>
      <c r="N463" s="4">
        <f t="shared" si="53"/>
        <v>0.5431861804222649</v>
      </c>
      <c r="O463" s="4">
        <f t="shared" si="54"/>
        <v>1.730886850152905</v>
      </c>
      <c r="P463" s="4">
        <f t="shared" si="55"/>
        <v>1.2976338729763388</v>
      </c>
    </row>
    <row r="464" spans="1:16" ht="12.75">
      <c r="A464" t="s">
        <v>16</v>
      </c>
      <c r="B464" s="1">
        <v>52</v>
      </c>
      <c r="C464" s="2">
        <v>36939</v>
      </c>
      <c r="D464" s="3">
        <v>0.7916666666666666</v>
      </c>
      <c r="E464" s="4">
        <v>-18.666666</v>
      </c>
      <c r="F464">
        <v>41</v>
      </c>
      <c r="H464">
        <v>23</v>
      </c>
      <c r="I464">
        <v>20</v>
      </c>
      <c r="J464">
        <v>592</v>
      </c>
      <c r="K464">
        <v>980</v>
      </c>
      <c r="L464">
        <v>1270</v>
      </c>
      <c r="M464" s="4">
        <f t="shared" si="52"/>
        <v>0.39591836734693875</v>
      </c>
      <c r="N464" s="4">
        <f t="shared" si="53"/>
        <v>0.5338582677165354</v>
      </c>
      <c r="O464" s="4">
        <f t="shared" si="54"/>
        <v>1.7474226804123711</v>
      </c>
      <c r="P464" s="4">
        <f t="shared" si="55"/>
        <v>1.2959183673469388</v>
      </c>
    </row>
    <row r="465" spans="1:16" ht="12.75">
      <c r="A465" t="s">
        <v>16</v>
      </c>
      <c r="B465" s="1">
        <v>52</v>
      </c>
      <c r="C465" s="2">
        <v>36939</v>
      </c>
      <c r="D465" s="3">
        <v>0.7916666666666666</v>
      </c>
      <c r="E465" s="4">
        <v>-18.666666</v>
      </c>
      <c r="F465">
        <v>41</v>
      </c>
      <c r="H465">
        <v>24</v>
      </c>
      <c r="I465">
        <v>5</v>
      </c>
      <c r="J465">
        <v>796</v>
      </c>
      <c r="K465">
        <v>1136</v>
      </c>
      <c r="L465">
        <v>1439</v>
      </c>
      <c r="M465" s="4">
        <f t="shared" si="52"/>
        <v>0.2992957746478873</v>
      </c>
      <c r="N465" s="4">
        <f t="shared" si="53"/>
        <v>0.44683808200138986</v>
      </c>
      <c r="O465" s="4">
        <f t="shared" si="54"/>
        <v>1.8911764705882352</v>
      </c>
      <c r="P465" s="4">
        <f t="shared" si="55"/>
        <v>1.266725352112676</v>
      </c>
    </row>
    <row r="466" spans="1:16" ht="12.75">
      <c r="A466" t="s">
        <v>16</v>
      </c>
      <c r="B466" s="1">
        <v>53</v>
      </c>
      <c r="C466" s="2">
        <v>36940</v>
      </c>
      <c r="D466" s="3">
        <v>0.041666666666666664</v>
      </c>
      <c r="E466" s="4">
        <v>-18.666666</v>
      </c>
      <c r="F466">
        <v>40.5</v>
      </c>
      <c r="G466">
        <v>64360</v>
      </c>
      <c r="H466">
        <v>8</v>
      </c>
      <c r="I466">
        <v>300</v>
      </c>
      <c r="J466">
        <v>30</v>
      </c>
      <c r="M466" s="4" t="e">
        <f t="shared" si="52"/>
        <v>#DIV/0!</v>
      </c>
      <c r="N466" s="4" t="e">
        <f t="shared" si="53"/>
        <v>#DIV/0!</v>
      </c>
      <c r="O466" s="4">
        <f t="shared" si="54"/>
        <v>1</v>
      </c>
      <c r="P466" s="4" t="e">
        <f t="shared" si="55"/>
        <v>#DIV/0!</v>
      </c>
    </row>
    <row r="467" spans="1:16" ht="12.75">
      <c r="A467" t="s">
        <v>16</v>
      </c>
      <c r="B467" s="1">
        <v>53</v>
      </c>
      <c r="C467" s="2">
        <v>36940</v>
      </c>
      <c r="D467" s="3">
        <v>0.041666666666666664</v>
      </c>
      <c r="E467" s="4">
        <v>-18.666666</v>
      </c>
      <c r="F467">
        <v>40.5</v>
      </c>
      <c r="H467">
        <v>9</v>
      </c>
      <c r="I467">
        <v>200</v>
      </c>
      <c r="J467">
        <v>92</v>
      </c>
      <c r="K467">
        <v>126</v>
      </c>
      <c r="L467">
        <v>170</v>
      </c>
      <c r="M467" s="4">
        <f t="shared" si="52"/>
        <v>0.2698412698412698</v>
      </c>
      <c r="N467" s="4">
        <f t="shared" si="53"/>
        <v>0.4588235294117647</v>
      </c>
      <c r="O467" s="4">
        <f t="shared" si="54"/>
        <v>2.2941176470588234</v>
      </c>
      <c r="P467" s="4">
        <f t="shared" si="55"/>
        <v>1.3492063492063493</v>
      </c>
    </row>
    <row r="468" spans="1:16" ht="12.75">
      <c r="A468" t="s">
        <v>16</v>
      </c>
      <c r="B468" s="1">
        <v>53</v>
      </c>
      <c r="C468" s="2">
        <v>36940</v>
      </c>
      <c r="D468" s="3">
        <v>0.041666666666666664</v>
      </c>
      <c r="E468" s="4">
        <v>-18.666666</v>
      </c>
      <c r="F468">
        <v>40.5</v>
      </c>
      <c r="H468">
        <v>10</v>
      </c>
      <c r="I468">
        <v>150</v>
      </c>
      <c r="J468">
        <v>139</v>
      </c>
      <c r="K468">
        <v>211</v>
      </c>
      <c r="L468">
        <v>280</v>
      </c>
      <c r="M468" s="4">
        <f t="shared" si="52"/>
        <v>0.3412322274881517</v>
      </c>
      <c r="N468" s="4">
        <f t="shared" si="53"/>
        <v>0.5035714285714286</v>
      </c>
      <c r="O468" s="4">
        <f t="shared" si="54"/>
        <v>1.9583333333333333</v>
      </c>
      <c r="P468" s="4">
        <f t="shared" si="55"/>
        <v>1.3270142180094786</v>
      </c>
    </row>
    <row r="469" spans="1:16" ht="12.75">
      <c r="A469" t="s">
        <v>16</v>
      </c>
      <c r="B469" s="1">
        <v>53</v>
      </c>
      <c r="C469" s="2">
        <v>36940</v>
      </c>
      <c r="D469" s="3">
        <v>0.041666666666666664</v>
      </c>
      <c r="E469" s="4">
        <v>-18.666666</v>
      </c>
      <c r="F469">
        <v>40.5</v>
      </c>
      <c r="H469">
        <v>11</v>
      </c>
      <c r="I469">
        <v>100</v>
      </c>
      <c r="J469">
        <v>112</v>
      </c>
      <c r="K469">
        <v>202</v>
      </c>
      <c r="L469">
        <v>279</v>
      </c>
      <c r="M469" s="4">
        <f t="shared" si="52"/>
        <v>0.44554455445544555</v>
      </c>
      <c r="N469" s="4">
        <f t="shared" si="53"/>
        <v>0.5985663082437276</v>
      </c>
      <c r="O469" s="4">
        <f t="shared" si="54"/>
        <v>1.8555555555555556</v>
      </c>
      <c r="P469" s="4">
        <f t="shared" si="55"/>
        <v>1.381188118811881</v>
      </c>
    </row>
    <row r="470" spans="1:16" ht="12.75">
      <c r="A470" t="s">
        <v>16</v>
      </c>
      <c r="B470" s="1">
        <v>53</v>
      </c>
      <c r="C470" s="2">
        <v>36940</v>
      </c>
      <c r="D470" s="3">
        <v>0.041666666666666664</v>
      </c>
      <c r="E470" s="4">
        <v>-18.666666</v>
      </c>
      <c r="F470">
        <v>40.5</v>
      </c>
      <c r="H470">
        <v>12</v>
      </c>
      <c r="I470">
        <v>80</v>
      </c>
      <c r="J470">
        <v>194</v>
      </c>
      <c r="K470">
        <v>347</v>
      </c>
      <c r="L470">
        <v>414</v>
      </c>
      <c r="M470" s="4">
        <f t="shared" si="52"/>
        <v>0.4409221902017291</v>
      </c>
      <c r="N470" s="4">
        <f t="shared" si="53"/>
        <v>0.5314009661835749</v>
      </c>
      <c r="O470" s="4">
        <f t="shared" si="54"/>
        <v>1.4379084967320261</v>
      </c>
      <c r="P470" s="4">
        <f t="shared" si="55"/>
        <v>1.1930835734870318</v>
      </c>
    </row>
    <row r="471" spans="1:16" ht="12.75">
      <c r="A471" t="s">
        <v>16</v>
      </c>
      <c r="B471" s="1">
        <v>53</v>
      </c>
      <c r="C471" s="2">
        <v>36940</v>
      </c>
      <c r="D471" s="3">
        <v>0.041666666666666664</v>
      </c>
      <c r="E471" s="4">
        <v>-18.666666</v>
      </c>
      <c r="F471">
        <v>40.5</v>
      </c>
      <c r="H471">
        <v>13</v>
      </c>
      <c r="I471">
        <v>60</v>
      </c>
      <c r="J471">
        <v>308</v>
      </c>
      <c r="K471">
        <v>539</v>
      </c>
      <c r="L471">
        <v>702</v>
      </c>
      <c r="M471" s="4">
        <f t="shared" si="52"/>
        <v>0.42857142857142855</v>
      </c>
      <c r="N471" s="4">
        <f t="shared" si="53"/>
        <v>0.5612535612535613</v>
      </c>
      <c r="O471" s="4">
        <f t="shared" si="54"/>
        <v>1.7056277056277056</v>
      </c>
      <c r="P471" s="4">
        <f t="shared" si="55"/>
        <v>1.3024118738404453</v>
      </c>
    </row>
    <row r="472" spans="1:16" ht="12.75">
      <c r="A472" t="s">
        <v>16</v>
      </c>
      <c r="B472" s="1">
        <v>53</v>
      </c>
      <c r="C472" s="2">
        <v>36940</v>
      </c>
      <c r="D472" s="3">
        <v>0.041666666666666664</v>
      </c>
      <c r="E472" s="4">
        <v>-18.666666</v>
      </c>
      <c r="F472">
        <v>40.5</v>
      </c>
      <c r="H472">
        <v>17</v>
      </c>
      <c r="I472">
        <v>50</v>
      </c>
      <c r="J472">
        <v>517</v>
      </c>
      <c r="K472">
        <v>827</v>
      </c>
      <c r="L472">
        <v>1106</v>
      </c>
      <c r="M472" s="4">
        <f t="shared" si="52"/>
        <v>0.37484885126964934</v>
      </c>
      <c r="N472" s="4">
        <f t="shared" si="53"/>
        <v>0.5325497287522604</v>
      </c>
      <c r="O472" s="4">
        <f t="shared" si="54"/>
        <v>1.9</v>
      </c>
      <c r="P472" s="4">
        <f t="shared" si="55"/>
        <v>1.3373639661426844</v>
      </c>
    </row>
    <row r="473" spans="1:16" ht="12.75">
      <c r="A473" t="s">
        <v>16</v>
      </c>
      <c r="B473" s="1">
        <v>53</v>
      </c>
      <c r="C473" s="2">
        <v>36940</v>
      </c>
      <c r="D473" s="3">
        <v>0.041666666666666664</v>
      </c>
      <c r="E473" s="4">
        <v>-18.666666</v>
      </c>
      <c r="F473">
        <v>40.5</v>
      </c>
      <c r="H473">
        <v>18</v>
      </c>
      <c r="I473">
        <v>40</v>
      </c>
      <c r="J473">
        <v>654</v>
      </c>
      <c r="K473">
        <v>1103</v>
      </c>
      <c r="L473">
        <v>1443</v>
      </c>
      <c r="M473" s="4">
        <f t="shared" si="52"/>
        <v>0.4070716228467815</v>
      </c>
      <c r="N473" s="4">
        <f t="shared" si="53"/>
        <v>0.5467775467775468</v>
      </c>
      <c r="O473" s="4">
        <f t="shared" si="54"/>
        <v>1.757238307349666</v>
      </c>
      <c r="P473" s="4">
        <f t="shared" si="55"/>
        <v>1.3082502266545784</v>
      </c>
    </row>
    <row r="474" spans="1:16" ht="12.75">
      <c r="A474" t="s">
        <v>16</v>
      </c>
      <c r="B474" s="1">
        <v>53</v>
      </c>
      <c r="C474" s="2">
        <v>36940</v>
      </c>
      <c r="D474" s="3">
        <v>0.041666666666666664</v>
      </c>
      <c r="E474" s="4">
        <v>-18.666666</v>
      </c>
      <c r="F474">
        <v>40.5</v>
      </c>
      <c r="H474">
        <v>19</v>
      </c>
      <c r="I474">
        <v>40</v>
      </c>
      <c r="J474">
        <v>688</v>
      </c>
      <c r="K474">
        <v>1297</v>
      </c>
      <c r="L474">
        <v>1563</v>
      </c>
      <c r="M474" s="4">
        <f t="shared" si="52"/>
        <v>0.46954510408635314</v>
      </c>
      <c r="N474" s="4">
        <f t="shared" si="53"/>
        <v>0.5598208573256558</v>
      </c>
      <c r="O474" s="4">
        <f t="shared" si="54"/>
        <v>1.4367816091954022</v>
      </c>
      <c r="P474" s="4">
        <f t="shared" si="55"/>
        <v>1.20508866615266</v>
      </c>
    </row>
    <row r="475" spans="1:16" ht="12.75">
      <c r="A475" t="s">
        <v>16</v>
      </c>
      <c r="B475" s="1">
        <v>53</v>
      </c>
      <c r="C475" s="2">
        <v>36940</v>
      </c>
      <c r="D475" s="3">
        <v>0.041666666666666664</v>
      </c>
      <c r="E475" s="4">
        <v>-18.666666</v>
      </c>
      <c r="F475">
        <v>40.5</v>
      </c>
      <c r="H475">
        <v>20</v>
      </c>
      <c r="I475">
        <v>30</v>
      </c>
      <c r="J475">
        <v>729</v>
      </c>
      <c r="K475">
        <v>1193</v>
      </c>
      <c r="L475">
        <v>1556</v>
      </c>
      <c r="M475" s="4">
        <f t="shared" si="52"/>
        <v>0.3889354568315172</v>
      </c>
      <c r="N475" s="4">
        <f t="shared" si="53"/>
        <v>0.531491002570694</v>
      </c>
      <c r="O475" s="4">
        <f t="shared" si="54"/>
        <v>1.7823275862068966</v>
      </c>
      <c r="P475" s="4">
        <f t="shared" si="55"/>
        <v>1.3042749371332774</v>
      </c>
    </row>
    <row r="476" spans="1:16" ht="12.75">
      <c r="A476" t="s">
        <v>16</v>
      </c>
      <c r="B476" s="1">
        <v>53</v>
      </c>
      <c r="C476" s="2">
        <v>36940</v>
      </c>
      <c r="D476" s="3">
        <v>0.041666666666666664</v>
      </c>
      <c r="E476" s="4">
        <v>-18.666666</v>
      </c>
      <c r="F476">
        <v>40.5</v>
      </c>
      <c r="H476">
        <v>21</v>
      </c>
      <c r="I476">
        <v>20</v>
      </c>
      <c r="J476">
        <v>719</v>
      </c>
      <c r="K476">
        <v>1163</v>
      </c>
      <c r="L476">
        <v>1514</v>
      </c>
      <c r="M476" s="4">
        <f t="shared" si="52"/>
        <v>0.3817712811693895</v>
      </c>
      <c r="N476" s="4">
        <f t="shared" si="53"/>
        <v>0.5250990752972259</v>
      </c>
      <c r="O476" s="4">
        <f t="shared" si="54"/>
        <v>1.7905405405405406</v>
      </c>
      <c r="P476" s="4">
        <f t="shared" si="55"/>
        <v>1.3018056749785039</v>
      </c>
    </row>
    <row r="477" spans="1:16" ht="12.75">
      <c r="A477" t="s">
        <v>16</v>
      </c>
      <c r="B477" s="1">
        <v>53</v>
      </c>
      <c r="C477" s="2">
        <v>36940</v>
      </c>
      <c r="D477" s="3">
        <v>0.041666666666666664</v>
      </c>
      <c r="E477" s="4">
        <v>-18.666666</v>
      </c>
      <c r="F477">
        <v>40.5</v>
      </c>
      <c r="H477">
        <v>22</v>
      </c>
      <c r="I477">
        <v>20</v>
      </c>
      <c r="J477">
        <v>753</v>
      </c>
      <c r="K477">
        <v>1159</v>
      </c>
      <c r="L477">
        <v>1545</v>
      </c>
      <c r="M477" s="4">
        <f t="shared" si="52"/>
        <v>0.35030198446937016</v>
      </c>
      <c r="N477" s="4">
        <f t="shared" si="53"/>
        <v>0.512621359223301</v>
      </c>
      <c r="O477" s="4">
        <f t="shared" si="54"/>
        <v>1.9507389162561577</v>
      </c>
      <c r="P477" s="4">
        <f t="shared" si="55"/>
        <v>1.3330457290767903</v>
      </c>
    </row>
    <row r="478" spans="1:16" ht="12.75">
      <c r="A478" t="s">
        <v>16</v>
      </c>
      <c r="B478" s="1">
        <v>53</v>
      </c>
      <c r="C478" s="2">
        <v>36940</v>
      </c>
      <c r="D478" s="3">
        <v>0.041666666666666664</v>
      </c>
      <c r="E478" s="4">
        <v>-18.666666</v>
      </c>
      <c r="F478">
        <v>40.5</v>
      </c>
      <c r="H478">
        <v>23</v>
      </c>
      <c r="I478">
        <v>5</v>
      </c>
      <c r="J478">
        <v>836</v>
      </c>
      <c r="K478">
        <v>1283</v>
      </c>
      <c r="L478">
        <v>1673</v>
      </c>
      <c r="M478" s="4">
        <f t="shared" si="52"/>
        <v>0.34840218238503506</v>
      </c>
      <c r="N478" s="4">
        <f t="shared" si="53"/>
        <v>0.5002988643156007</v>
      </c>
      <c r="O478" s="4">
        <f t="shared" si="54"/>
        <v>1.8724832214765101</v>
      </c>
      <c r="P478" s="4">
        <f t="shared" si="55"/>
        <v>1.303975058456742</v>
      </c>
    </row>
    <row r="479" spans="1:16" ht="12.75">
      <c r="A479" t="s">
        <v>16</v>
      </c>
      <c r="B479" s="1">
        <v>53</v>
      </c>
      <c r="C479" s="2">
        <v>36940</v>
      </c>
      <c r="D479" s="3">
        <v>0.041666666666666664</v>
      </c>
      <c r="E479" s="4">
        <v>-18.666666</v>
      </c>
      <c r="F479">
        <v>40.5</v>
      </c>
      <c r="H479">
        <v>24</v>
      </c>
      <c r="I479">
        <v>5</v>
      </c>
      <c r="J479">
        <v>763</v>
      </c>
      <c r="K479">
        <v>1258</v>
      </c>
      <c r="L479">
        <v>1537</v>
      </c>
      <c r="M479" s="4">
        <f t="shared" si="52"/>
        <v>0.3934817170111288</v>
      </c>
      <c r="N479" s="4">
        <f t="shared" si="53"/>
        <v>0.5035783994795056</v>
      </c>
      <c r="O479" s="4">
        <f t="shared" si="54"/>
        <v>1.5636363636363637</v>
      </c>
      <c r="P479" s="4">
        <f t="shared" si="55"/>
        <v>1.2217806041335453</v>
      </c>
    </row>
    <row r="480" spans="1:16" ht="12.75">
      <c r="A480" t="s">
        <v>16</v>
      </c>
      <c r="B480" s="1">
        <v>54</v>
      </c>
      <c r="C480" s="2">
        <v>36940</v>
      </c>
      <c r="D480" s="3">
        <v>0.25</v>
      </c>
      <c r="E480" s="4">
        <v>-18.666666</v>
      </c>
      <c r="F480">
        <v>40</v>
      </c>
      <c r="G480">
        <v>71840</v>
      </c>
      <c r="H480">
        <v>8</v>
      </c>
      <c r="I480">
        <v>300</v>
      </c>
      <c r="J480">
        <v>46</v>
      </c>
      <c r="M480" s="4" t="e">
        <f t="shared" si="52"/>
        <v>#DIV/0!</v>
      </c>
      <c r="N480" s="4" t="e">
        <f t="shared" si="53"/>
        <v>#DIV/0!</v>
      </c>
      <c r="O480" s="4">
        <f t="shared" si="54"/>
        <v>1</v>
      </c>
      <c r="P480" s="4" t="e">
        <f t="shared" si="55"/>
        <v>#DIV/0!</v>
      </c>
    </row>
    <row r="481" spans="1:16" ht="12.75">
      <c r="A481" t="s">
        <v>16</v>
      </c>
      <c r="B481" s="1">
        <v>54</v>
      </c>
      <c r="C481" s="2">
        <v>36940</v>
      </c>
      <c r="D481" s="3">
        <v>0.25</v>
      </c>
      <c r="E481" s="4">
        <v>-18.666666</v>
      </c>
      <c r="F481">
        <v>40</v>
      </c>
      <c r="H481">
        <v>9</v>
      </c>
      <c r="I481">
        <v>200</v>
      </c>
      <c r="J481">
        <v>35</v>
      </c>
      <c r="M481" s="4" t="e">
        <f t="shared" si="52"/>
        <v>#DIV/0!</v>
      </c>
      <c r="N481" s="4" t="e">
        <f t="shared" si="53"/>
        <v>#DIV/0!</v>
      </c>
      <c r="O481" s="4">
        <f t="shared" si="54"/>
        <v>1</v>
      </c>
      <c r="P481" s="4" t="e">
        <f t="shared" si="55"/>
        <v>#DIV/0!</v>
      </c>
    </row>
    <row r="482" spans="1:16" ht="12.75">
      <c r="A482" t="s">
        <v>16</v>
      </c>
      <c r="B482" s="1">
        <v>54</v>
      </c>
      <c r="C482" s="2">
        <v>36940</v>
      </c>
      <c r="D482" s="3">
        <v>0.25</v>
      </c>
      <c r="E482" s="4">
        <v>-18.666666</v>
      </c>
      <c r="F482">
        <v>40</v>
      </c>
      <c r="H482">
        <v>10</v>
      </c>
      <c r="I482">
        <v>150</v>
      </c>
      <c r="J482">
        <v>125</v>
      </c>
      <c r="K482">
        <v>177</v>
      </c>
      <c r="L482">
        <v>240</v>
      </c>
      <c r="M482" s="4">
        <f t="shared" si="52"/>
        <v>0.2937853107344633</v>
      </c>
      <c r="N482" s="4">
        <f t="shared" si="53"/>
        <v>0.4791666666666667</v>
      </c>
      <c r="O482" s="4">
        <f t="shared" si="54"/>
        <v>2.2115384615384617</v>
      </c>
      <c r="P482" s="4">
        <f t="shared" si="55"/>
        <v>1.3559322033898304</v>
      </c>
    </row>
    <row r="483" spans="1:16" ht="12.75">
      <c r="A483" t="s">
        <v>16</v>
      </c>
      <c r="B483" s="1">
        <v>54</v>
      </c>
      <c r="C483" s="2">
        <v>36940</v>
      </c>
      <c r="D483" s="3">
        <v>0.25</v>
      </c>
      <c r="E483" s="4">
        <v>-18.666666</v>
      </c>
      <c r="F483">
        <v>40</v>
      </c>
      <c r="H483">
        <v>11</v>
      </c>
      <c r="I483">
        <v>100</v>
      </c>
      <c r="J483">
        <v>325</v>
      </c>
      <c r="K483">
        <v>525</v>
      </c>
      <c r="L483">
        <v>713</v>
      </c>
      <c r="M483" s="4">
        <f t="shared" si="52"/>
        <v>0.38095238095238093</v>
      </c>
      <c r="N483" s="4">
        <f t="shared" si="53"/>
        <v>0.544179523141655</v>
      </c>
      <c r="O483" s="4">
        <f t="shared" si="54"/>
        <v>1.94</v>
      </c>
      <c r="P483" s="4">
        <f t="shared" si="55"/>
        <v>1.358095238095238</v>
      </c>
    </row>
    <row r="484" spans="1:16" ht="12.75">
      <c r="A484" t="s">
        <v>16</v>
      </c>
      <c r="B484" s="1">
        <v>54</v>
      </c>
      <c r="C484" s="2">
        <v>36940</v>
      </c>
      <c r="D484" s="3">
        <v>0.25</v>
      </c>
      <c r="E484" s="4">
        <v>-18.666666</v>
      </c>
      <c r="F484">
        <v>40</v>
      </c>
      <c r="H484">
        <v>12</v>
      </c>
      <c r="I484">
        <v>80</v>
      </c>
      <c r="J484">
        <v>465</v>
      </c>
      <c r="K484">
        <v>807</v>
      </c>
      <c r="L484">
        <v>1168</v>
      </c>
      <c r="M484" s="4">
        <f t="shared" si="52"/>
        <v>0.42379182156133827</v>
      </c>
      <c r="N484" s="4">
        <f t="shared" si="53"/>
        <v>0.6018835616438356</v>
      </c>
      <c r="O484" s="4">
        <f t="shared" si="54"/>
        <v>2.0555555555555554</v>
      </c>
      <c r="P484" s="4">
        <f t="shared" si="55"/>
        <v>1.4473358116480792</v>
      </c>
    </row>
    <row r="485" spans="1:16" ht="12.75">
      <c r="A485" t="s">
        <v>16</v>
      </c>
      <c r="B485" s="1">
        <v>54</v>
      </c>
      <c r="C485" s="2">
        <v>36940</v>
      </c>
      <c r="D485" s="3">
        <v>0.25</v>
      </c>
      <c r="E485" s="4">
        <v>-18.666666</v>
      </c>
      <c r="F485">
        <v>40</v>
      </c>
      <c r="H485">
        <v>13</v>
      </c>
      <c r="I485">
        <v>60</v>
      </c>
      <c r="J485">
        <v>515</v>
      </c>
      <c r="K485">
        <v>921</v>
      </c>
      <c r="L485">
        <v>1311</v>
      </c>
      <c r="M485" s="4">
        <f t="shared" si="52"/>
        <v>0.44082519001085774</v>
      </c>
      <c r="N485" s="4">
        <f t="shared" si="53"/>
        <v>0.6071700991609459</v>
      </c>
      <c r="O485" s="4">
        <f t="shared" si="54"/>
        <v>1.9605911330049262</v>
      </c>
      <c r="P485" s="4">
        <f t="shared" si="55"/>
        <v>1.4234527687296417</v>
      </c>
    </row>
    <row r="486" spans="1:16" ht="12.75">
      <c r="A486" t="s">
        <v>16</v>
      </c>
      <c r="B486" s="1">
        <v>54</v>
      </c>
      <c r="C486" s="2">
        <v>36940</v>
      </c>
      <c r="D486" s="3">
        <v>0.25</v>
      </c>
      <c r="E486" s="4">
        <v>-18.666666</v>
      </c>
      <c r="F486">
        <v>40</v>
      </c>
      <c r="H486">
        <v>17</v>
      </c>
      <c r="I486">
        <v>50</v>
      </c>
      <c r="J486">
        <v>557</v>
      </c>
      <c r="K486">
        <v>964</v>
      </c>
      <c r="L486">
        <v>1347</v>
      </c>
      <c r="M486" s="4">
        <f t="shared" si="52"/>
        <v>0.4221991701244813</v>
      </c>
      <c r="N486" s="4">
        <f t="shared" si="53"/>
        <v>0.5864884929472903</v>
      </c>
      <c r="O486" s="4">
        <f t="shared" si="54"/>
        <v>1.941031941031941</v>
      </c>
      <c r="P486" s="4">
        <f t="shared" si="55"/>
        <v>1.3973029045643153</v>
      </c>
    </row>
    <row r="487" spans="1:16" ht="12.75">
      <c r="A487" t="s">
        <v>16</v>
      </c>
      <c r="B487" s="1">
        <v>54</v>
      </c>
      <c r="C487" s="2">
        <v>36940</v>
      </c>
      <c r="D487" s="3">
        <v>0.25</v>
      </c>
      <c r="E487" s="4">
        <v>-18.666666</v>
      </c>
      <c r="F487">
        <v>40</v>
      </c>
      <c r="H487">
        <v>18</v>
      </c>
      <c r="I487">
        <v>40</v>
      </c>
      <c r="J487">
        <v>583</v>
      </c>
      <c r="K487">
        <v>992</v>
      </c>
      <c r="L487">
        <v>1369</v>
      </c>
      <c r="M487" s="4">
        <f t="shared" si="52"/>
        <v>0.4122983870967742</v>
      </c>
      <c r="N487" s="4">
        <f t="shared" si="53"/>
        <v>0.5741417092768444</v>
      </c>
      <c r="O487" s="4">
        <f t="shared" si="54"/>
        <v>1.921760391198044</v>
      </c>
      <c r="P487" s="4">
        <f t="shared" si="55"/>
        <v>1.3800403225806452</v>
      </c>
    </row>
    <row r="488" spans="1:16" ht="12.75">
      <c r="A488" t="s">
        <v>16</v>
      </c>
      <c r="B488" s="1">
        <v>54</v>
      </c>
      <c r="C488" s="2">
        <v>36940</v>
      </c>
      <c r="D488" s="3">
        <v>0.25</v>
      </c>
      <c r="E488" s="4">
        <v>-18.666666</v>
      </c>
      <c r="F488">
        <v>40</v>
      </c>
      <c r="H488">
        <v>20</v>
      </c>
      <c r="I488">
        <v>30</v>
      </c>
      <c r="J488">
        <v>565</v>
      </c>
      <c r="K488">
        <v>993</v>
      </c>
      <c r="L488">
        <v>1424</v>
      </c>
      <c r="M488" s="4">
        <f t="shared" si="52"/>
        <v>0.4310171198388721</v>
      </c>
      <c r="N488" s="4">
        <f t="shared" si="53"/>
        <v>0.6032303370786517</v>
      </c>
      <c r="O488" s="4">
        <f t="shared" si="54"/>
        <v>2.0070093457943927</v>
      </c>
      <c r="P488" s="4">
        <f t="shared" si="55"/>
        <v>1.4340382678751258</v>
      </c>
    </row>
    <row r="489" spans="1:16" ht="12.75">
      <c r="A489" t="s">
        <v>16</v>
      </c>
      <c r="B489" s="1">
        <v>54</v>
      </c>
      <c r="C489" s="2">
        <v>36940</v>
      </c>
      <c r="D489" s="3">
        <v>0.25</v>
      </c>
      <c r="E489" s="4">
        <v>-18.666666</v>
      </c>
      <c r="F489">
        <v>40</v>
      </c>
      <c r="H489">
        <v>22</v>
      </c>
      <c r="I489">
        <v>20</v>
      </c>
      <c r="J489">
        <v>578</v>
      </c>
      <c r="K489">
        <v>970</v>
      </c>
      <c r="L489">
        <v>1312</v>
      </c>
      <c r="M489" s="4">
        <f t="shared" si="52"/>
        <v>0.4041237113402062</v>
      </c>
      <c r="N489" s="4">
        <f t="shared" si="53"/>
        <v>0.5594512195121951</v>
      </c>
      <c r="O489" s="4">
        <f t="shared" si="54"/>
        <v>1.8724489795918366</v>
      </c>
      <c r="P489" s="4">
        <f t="shared" si="55"/>
        <v>1.352577319587629</v>
      </c>
    </row>
    <row r="490" spans="1:16" ht="12.75">
      <c r="A490" t="s">
        <v>16</v>
      </c>
      <c r="B490" s="1">
        <v>54</v>
      </c>
      <c r="C490" s="2">
        <v>36940</v>
      </c>
      <c r="D490" s="3">
        <v>0.25</v>
      </c>
      <c r="E490" s="4">
        <v>-18.666666</v>
      </c>
      <c r="F490">
        <v>40</v>
      </c>
      <c r="H490">
        <v>23</v>
      </c>
      <c r="I490">
        <v>5</v>
      </c>
      <c r="J490">
        <v>799</v>
      </c>
      <c r="K490">
        <v>1308</v>
      </c>
      <c r="L490">
        <v>1792</v>
      </c>
      <c r="M490" s="4">
        <f t="shared" si="52"/>
        <v>0.38914373088685017</v>
      </c>
      <c r="N490" s="4">
        <f t="shared" si="53"/>
        <v>0.5541294642857143</v>
      </c>
      <c r="O490" s="4">
        <f t="shared" si="54"/>
        <v>1.9508840864440078</v>
      </c>
      <c r="P490" s="4">
        <f t="shared" si="55"/>
        <v>1.3700305810397553</v>
      </c>
    </row>
    <row r="491" spans="1:16" ht="12.75">
      <c r="A491" t="s">
        <v>16</v>
      </c>
      <c r="B491" s="1">
        <v>55</v>
      </c>
      <c r="C491" s="2">
        <v>36940</v>
      </c>
      <c r="D491" s="3">
        <v>0.5833333333333334</v>
      </c>
      <c r="E491" s="4">
        <v>-18.666666</v>
      </c>
      <c r="F491">
        <v>39.5</v>
      </c>
      <c r="G491">
        <v>74995</v>
      </c>
      <c r="H491">
        <v>11</v>
      </c>
      <c r="I491">
        <v>300</v>
      </c>
      <c r="J491">
        <v>54</v>
      </c>
      <c r="M491" s="4" t="e">
        <f t="shared" si="52"/>
        <v>#DIV/0!</v>
      </c>
      <c r="N491" s="4" t="e">
        <f t="shared" si="53"/>
        <v>#DIV/0!</v>
      </c>
      <c r="O491" s="4">
        <f t="shared" si="54"/>
        <v>1</v>
      </c>
      <c r="P491" s="4" t="e">
        <f t="shared" si="55"/>
        <v>#DIV/0!</v>
      </c>
    </row>
    <row r="492" spans="1:16" ht="12.75">
      <c r="A492" t="s">
        <v>16</v>
      </c>
      <c r="B492" s="1">
        <v>55</v>
      </c>
      <c r="C492" s="2">
        <v>36940</v>
      </c>
      <c r="D492" s="3">
        <v>0.5833333333333334</v>
      </c>
      <c r="E492" s="4">
        <v>-18.666666</v>
      </c>
      <c r="F492">
        <v>39.5</v>
      </c>
      <c r="H492">
        <v>12</v>
      </c>
      <c r="I492">
        <v>200</v>
      </c>
      <c r="J492">
        <v>43</v>
      </c>
      <c r="K492">
        <v>57</v>
      </c>
      <c r="L492">
        <v>60</v>
      </c>
      <c r="M492" s="4">
        <f t="shared" si="52"/>
        <v>0.24561403508771928</v>
      </c>
      <c r="N492" s="4">
        <f t="shared" si="53"/>
        <v>0.2833333333333333</v>
      </c>
      <c r="O492" s="4">
        <f t="shared" si="54"/>
        <v>1.2142857142857142</v>
      </c>
      <c r="P492" s="4">
        <f t="shared" si="55"/>
        <v>1.0526315789473684</v>
      </c>
    </row>
    <row r="493" spans="1:16" ht="12.75">
      <c r="A493" t="s">
        <v>16</v>
      </c>
      <c r="B493" s="1">
        <v>55</v>
      </c>
      <c r="C493" s="2">
        <v>36940</v>
      </c>
      <c r="D493" s="3">
        <v>0.5833333333333334</v>
      </c>
      <c r="E493" s="4">
        <v>-18.666666</v>
      </c>
      <c r="F493">
        <v>39.5</v>
      </c>
      <c r="H493">
        <v>13</v>
      </c>
      <c r="I493">
        <v>150</v>
      </c>
      <c r="J493">
        <v>61</v>
      </c>
      <c r="K493">
        <v>94</v>
      </c>
      <c r="L493">
        <v>107</v>
      </c>
      <c r="M493" s="4">
        <f t="shared" si="52"/>
        <v>0.35106382978723405</v>
      </c>
      <c r="N493" s="4">
        <f t="shared" si="53"/>
        <v>0.42990654205607476</v>
      </c>
      <c r="O493" s="4">
        <f t="shared" si="54"/>
        <v>1.393939393939394</v>
      </c>
      <c r="P493" s="4">
        <f t="shared" si="55"/>
        <v>1.1382978723404256</v>
      </c>
    </row>
    <row r="494" spans="1:16" ht="12.75">
      <c r="A494" t="s">
        <v>16</v>
      </c>
      <c r="B494" s="1">
        <v>55</v>
      </c>
      <c r="C494" s="2">
        <v>36940</v>
      </c>
      <c r="D494" s="3">
        <v>0.5833333333333334</v>
      </c>
      <c r="E494" s="4">
        <v>-18.666666</v>
      </c>
      <c r="F494">
        <v>39.5</v>
      </c>
      <c r="H494">
        <v>17</v>
      </c>
      <c r="I494">
        <v>100</v>
      </c>
      <c r="J494">
        <v>154</v>
      </c>
      <c r="K494">
        <v>251</v>
      </c>
      <c r="L494">
        <v>337</v>
      </c>
      <c r="M494" s="4">
        <f t="shared" si="52"/>
        <v>0.38645418326693226</v>
      </c>
      <c r="N494" s="4">
        <f t="shared" si="53"/>
        <v>0.543026706231454</v>
      </c>
      <c r="O494" s="4">
        <f t="shared" si="54"/>
        <v>1.8865979381443299</v>
      </c>
      <c r="P494" s="4">
        <f t="shared" si="55"/>
        <v>1.342629482071713</v>
      </c>
    </row>
    <row r="495" spans="1:16" ht="12.75">
      <c r="A495" t="s">
        <v>16</v>
      </c>
      <c r="B495" s="1">
        <v>55</v>
      </c>
      <c r="C495" s="2">
        <v>36940</v>
      </c>
      <c r="D495" s="3">
        <v>0.5833333333333334</v>
      </c>
      <c r="E495" s="4">
        <v>-18.666666</v>
      </c>
      <c r="F495">
        <v>39.5</v>
      </c>
      <c r="H495">
        <v>18</v>
      </c>
      <c r="I495">
        <v>80</v>
      </c>
      <c r="J495">
        <v>342</v>
      </c>
      <c r="K495">
        <v>592</v>
      </c>
      <c r="L495">
        <v>749</v>
      </c>
      <c r="M495" s="4">
        <f t="shared" si="52"/>
        <v>0.4222972972972973</v>
      </c>
      <c r="N495" s="4">
        <f t="shared" si="53"/>
        <v>0.5433911882510013</v>
      </c>
      <c r="O495" s="4">
        <f t="shared" si="54"/>
        <v>1.628</v>
      </c>
      <c r="P495" s="4">
        <f t="shared" si="55"/>
        <v>1.2652027027027026</v>
      </c>
    </row>
    <row r="496" spans="1:16" ht="12.75">
      <c r="A496" t="s">
        <v>16</v>
      </c>
      <c r="B496" s="1">
        <v>55</v>
      </c>
      <c r="C496" s="2">
        <v>36940</v>
      </c>
      <c r="D496" s="3">
        <v>0.5833333333333334</v>
      </c>
      <c r="E496" s="4">
        <v>-18.666666</v>
      </c>
      <c r="F496">
        <v>39.5</v>
      </c>
      <c r="H496">
        <v>19</v>
      </c>
      <c r="I496">
        <v>60</v>
      </c>
      <c r="J496">
        <v>702</v>
      </c>
      <c r="K496">
        <v>1154</v>
      </c>
      <c r="L496">
        <v>1497</v>
      </c>
      <c r="M496" s="4">
        <f t="shared" si="52"/>
        <v>0.39168110918544197</v>
      </c>
      <c r="N496" s="4">
        <f t="shared" si="53"/>
        <v>0.531062124248497</v>
      </c>
      <c r="O496" s="4">
        <f t="shared" si="54"/>
        <v>1.758849557522124</v>
      </c>
      <c r="P496" s="4">
        <f t="shared" si="55"/>
        <v>1.2972270363951472</v>
      </c>
    </row>
    <row r="497" spans="1:16" ht="12.75">
      <c r="A497" t="s">
        <v>16</v>
      </c>
      <c r="B497" s="1">
        <v>55</v>
      </c>
      <c r="C497" s="2">
        <v>36940</v>
      </c>
      <c r="D497" s="3">
        <v>0.5833333333333334</v>
      </c>
      <c r="E497" s="4">
        <v>-18.666666</v>
      </c>
      <c r="F497">
        <v>39.5</v>
      </c>
      <c r="H497">
        <v>20</v>
      </c>
      <c r="I497">
        <v>50</v>
      </c>
      <c r="J497">
        <v>920</v>
      </c>
      <c r="K497">
        <v>1485</v>
      </c>
      <c r="L497">
        <v>2000</v>
      </c>
      <c r="M497" s="4">
        <f t="shared" si="52"/>
        <v>0.38047138047138046</v>
      </c>
      <c r="N497" s="4">
        <f t="shared" si="53"/>
        <v>0.54</v>
      </c>
      <c r="O497" s="4">
        <f t="shared" si="54"/>
        <v>1.9115044247787611</v>
      </c>
      <c r="P497" s="4">
        <f t="shared" si="55"/>
        <v>1.3468013468013469</v>
      </c>
    </row>
    <row r="498" spans="1:16" ht="12.75">
      <c r="A498" t="s">
        <v>16</v>
      </c>
      <c r="B498" s="1">
        <v>55</v>
      </c>
      <c r="C498" s="2">
        <v>36940</v>
      </c>
      <c r="D498" s="3">
        <v>0.5833333333333334</v>
      </c>
      <c r="E498" s="4">
        <v>-18.666666</v>
      </c>
      <c r="F498">
        <v>39.5</v>
      </c>
      <c r="H498">
        <v>21</v>
      </c>
      <c r="I498">
        <v>40</v>
      </c>
      <c r="J498">
        <v>814</v>
      </c>
      <c r="K498">
        <v>1290</v>
      </c>
      <c r="L498">
        <v>1712</v>
      </c>
      <c r="M498" s="4">
        <f t="shared" si="52"/>
        <v>0.3689922480620155</v>
      </c>
      <c r="N498" s="4">
        <f t="shared" si="53"/>
        <v>0.5245327102803738</v>
      </c>
      <c r="O498" s="4">
        <f t="shared" si="54"/>
        <v>1.8865546218487395</v>
      </c>
      <c r="P498" s="4">
        <f t="shared" si="55"/>
        <v>1.3271317829457365</v>
      </c>
    </row>
    <row r="499" spans="1:16" ht="12.75">
      <c r="A499" t="s">
        <v>16</v>
      </c>
      <c r="B499" s="1">
        <v>55</v>
      </c>
      <c r="C499" s="2">
        <v>36940</v>
      </c>
      <c r="D499" s="3">
        <v>0.5833333333333334</v>
      </c>
      <c r="E499" s="4">
        <v>-18.666666</v>
      </c>
      <c r="F499">
        <v>39.5</v>
      </c>
      <c r="H499">
        <v>22</v>
      </c>
      <c r="I499">
        <v>30</v>
      </c>
      <c r="J499">
        <v>798</v>
      </c>
      <c r="K499">
        <v>1218</v>
      </c>
      <c r="L499">
        <v>1501</v>
      </c>
      <c r="M499" s="4">
        <f t="shared" si="52"/>
        <v>0.3448275862068966</v>
      </c>
      <c r="N499" s="4">
        <f t="shared" si="53"/>
        <v>0.46835443037974683</v>
      </c>
      <c r="O499" s="4">
        <f t="shared" si="54"/>
        <v>1.6738095238095239</v>
      </c>
      <c r="P499" s="4">
        <f t="shared" si="55"/>
        <v>1.2323481116584565</v>
      </c>
    </row>
    <row r="500" spans="1:16" ht="12.75">
      <c r="A500" t="s">
        <v>16</v>
      </c>
      <c r="B500" s="1">
        <v>55</v>
      </c>
      <c r="C500" s="2">
        <v>36940</v>
      </c>
      <c r="D500" s="3">
        <v>0.5833333333333334</v>
      </c>
      <c r="E500" s="4">
        <v>-18.666666</v>
      </c>
      <c r="F500">
        <v>39.5</v>
      </c>
      <c r="H500">
        <v>23</v>
      </c>
      <c r="I500">
        <v>20</v>
      </c>
      <c r="J500">
        <v>784</v>
      </c>
      <c r="K500">
        <v>1186</v>
      </c>
      <c r="L500">
        <v>1444</v>
      </c>
      <c r="M500" s="4">
        <f t="shared" si="52"/>
        <v>0.33895446880269814</v>
      </c>
      <c r="N500" s="4">
        <f t="shared" si="53"/>
        <v>0.45706371191135736</v>
      </c>
      <c r="O500" s="4">
        <f t="shared" si="54"/>
        <v>1.6417910447761195</v>
      </c>
      <c r="P500" s="4">
        <f t="shared" si="55"/>
        <v>1.2175379426644182</v>
      </c>
    </row>
    <row r="501" spans="1:16" ht="12.75">
      <c r="A501" t="s">
        <v>16</v>
      </c>
      <c r="B501" s="1">
        <v>55</v>
      </c>
      <c r="C501" s="2">
        <v>36940</v>
      </c>
      <c r="D501" s="3">
        <v>0.5833333333333334</v>
      </c>
      <c r="E501" s="4">
        <v>-18.666666</v>
      </c>
      <c r="F501">
        <v>39.5</v>
      </c>
      <c r="H501">
        <v>24</v>
      </c>
      <c r="I501">
        <v>5</v>
      </c>
      <c r="J501">
        <v>814</v>
      </c>
      <c r="K501">
        <v>1025</v>
      </c>
      <c r="L501">
        <v>1139</v>
      </c>
      <c r="M501" s="4">
        <f t="shared" si="52"/>
        <v>0.20585365853658535</v>
      </c>
      <c r="N501" s="4">
        <f t="shared" si="53"/>
        <v>0.2853380158033363</v>
      </c>
      <c r="O501" s="4">
        <f t="shared" si="54"/>
        <v>1.5402843601895735</v>
      </c>
      <c r="P501" s="4">
        <f t="shared" si="55"/>
        <v>1.111219512195122</v>
      </c>
    </row>
    <row r="502" spans="1:16" ht="12.75">
      <c r="A502" t="s">
        <v>16</v>
      </c>
      <c r="B502" s="1">
        <v>56</v>
      </c>
      <c r="C502" s="2">
        <v>36940</v>
      </c>
      <c r="D502" s="3"/>
      <c r="E502" s="4">
        <v>-18.666666</v>
      </c>
      <c r="F502">
        <v>39</v>
      </c>
      <c r="G502">
        <v>56587.5</v>
      </c>
      <c r="H502">
        <v>11</v>
      </c>
      <c r="I502">
        <v>300</v>
      </c>
      <c r="J502">
        <v>46</v>
      </c>
      <c r="K502">
        <v>49</v>
      </c>
      <c r="L502">
        <v>51</v>
      </c>
      <c r="M502" s="4">
        <f t="shared" si="52"/>
        <v>0.061224489795918366</v>
      </c>
      <c r="N502" s="4">
        <f t="shared" si="53"/>
        <v>0.09803921568627451</v>
      </c>
      <c r="O502" s="4">
        <f t="shared" si="54"/>
        <v>1.6666666666666667</v>
      </c>
      <c r="P502" s="4">
        <f t="shared" si="55"/>
        <v>1.0408163265306123</v>
      </c>
    </row>
    <row r="503" spans="1:16" ht="12.75">
      <c r="A503" t="s">
        <v>16</v>
      </c>
      <c r="B503" s="1">
        <v>56</v>
      </c>
      <c r="C503" s="2">
        <v>36940</v>
      </c>
      <c r="D503" s="3"/>
      <c r="E503" s="4">
        <v>-18.666666</v>
      </c>
      <c r="F503">
        <v>39</v>
      </c>
      <c r="H503">
        <v>12</v>
      </c>
      <c r="I503">
        <v>200</v>
      </c>
      <c r="J503">
        <v>41</v>
      </c>
      <c r="K503">
        <v>50</v>
      </c>
      <c r="L503">
        <v>61</v>
      </c>
      <c r="M503" s="4">
        <f t="shared" si="52"/>
        <v>0.18</v>
      </c>
      <c r="N503" s="4">
        <f t="shared" si="53"/>
        <v>0.32786885245901637</v>
      </c>
      <c r="O503" s="4">
        <f t="shared" si="54"/>
        <v>2.2222222222222223</v>
      </c>
      <c r="P503" s="4">
        <f t="shared" si="55"/>
        <v>1.22</v>
      </c>
    </row>
    <row r="504" spans="1:16" ht="12.75">
      <c r="A504" t="s">
        <v>16</v>
      </c>
      <c r="B504" s="1">
        <v>56</v>
      </c>
      <c r="C504" s="2">
        <v>36940</v>
      </c>
      <c r="D504" s="3"/>
      <c r="E504" s="4">
        <v>-18.666666</v>
      </c>
      <c r="F504">
        <v>39</v>
      </c>
      <c r="H504">
        <v>13</v>
      </c>
      <c r="I504">
        <v>150</v>
      </c>
      <c r="J504">
        <v>121</v>
      </c>
      <c r="K504">
        <v>180</v>
      </c>
      <c r="L504">
        <v>225</v>
      </c>
      <c r="M504" s="4">
        <f t="shared" si="52"/>
        <v>0.3277777777777778</v>
      </c>
      <c r="N504" s="4">
        <f t="shared" si="53"/>
        <v>0.4622222222222222</v>
      </c>
      <c r="O504" s="4">
        <f t="shared" si="54"/>
        <v>1.7627118644067796</v>
      </c>
      <c r="P504" s="4">
        <f t="shared" si="55"/>
        <v>1.25</v>
      </c>
    </row>
    <row r="505" spans="1:16" ht="12.75">
      <c r="A505" t="s">
        <v>16</v>
      </c>
      <c r="B505" s="1">
        <v>56</v>
      </c>
      <c r="C505" s="2">
        <v>36940</v>
      </c>
      <c r="D505" s="3"/>
      <c r="E505" s="4">
        <v>-18.666666</v>
      </c>
      <c r="F505">
        <v>39</v>
      </c>
      <c r="H505">
        <v>17</v>
      </c>
      <c r="I505">
        <v>100</v>
      </c>
      <c r="J505">
        <v>147</v>
      </c>
      <c r="K505">
        <v>228</v>
      </c>
      <c r="L505">
        <v>264</v>
      </c>
      <c r="M505" s="4">
        <f t="shared" si="52"/>
        <v>0.35526315789473684</v>
      </c>
      <c r="N505" s="4">
        <f t="shared" si="53"/>
        <v>0.4431818181818182</v>
      </c>
      <c r="O505" s="4">
        <f t="shared" si="54"/>
        <v>1.4444444444444444</v>
      </c>
      <c r="P505" s="4">
        <f t="shared" si="55"/>
        <v>1.1578947368421053</v>
      </c>
    </row>
    <row r="506" spans="1:16" ht="12.75">
      <c r="A506" t="s">
        <v>16</v>
      </c>
      <c r="B506" s="1">
        <v>56</v>
      </c>
      <c r="C506" s="2">
        <v>36940</v>
      </c>
      <c r="D506" s="3"/>
      <c r="E506" s="4">
        <v>-18.666666</v>
      </c>
      <c r="F506">
        <v>39</v>
      </c>
      <c r="H506">
        <v>18</v>
      </c>
      <c r="I506">
        <v>80</v>
      </c>
      <c r="J506">
        <v>179</v>
      </c>
      <c r="K506">
        <v>290</v>
      </c>
      <c r="L506">
        <v>354</v>
      </c>
      <c r="M506" s="4">
        <f t="shared" si="52"/>
        <v>0.38275862068965516</v>
      </c>
      <c r="N506" s="4">
        <f t="shared" si="53"/>
        <v>0.4943502824858757</v>
      </c>
      <c r="O506" s="4">
        <f t="shared" si="54"/>
        <v>1.5765765765765767</v>
      </c>
      <c r="P506" s="4">
        <f t="shared" si="55"/>
        <v>1.2206896551724138</v>
      </c>
    </row>
    <row r="507" spans="1:16" ht="12.75">
      <c r="A507" t="s">
        <v>16</v>
      </c>
      <c r="B507" s="1">
        <v>56</v>
      </c>
      <c r="C507" s="2">
        <v>36940</v>
      </c>
      <c r="D507" s="3"/>
      <c r="E507" s="4">
        <v>-18.666666</v>
      </c>
      <c r="F507">
        <v>39</v>
      </c>
      <c r="H507">
        <v>19</v>
      </c>
      <c r="I507">
        <v>60</v>
      </c>
      <c r="J507">
        <v>478</v>
      </c>
      <c r="K507">
        <v>805</v>
      </c>
      <c r="L507">
        <v>1064</v>
      </c>
      <c r="M507" s="4">
        <f t="shared" si="52"/>
        <v>0.4062111801242236</v>
      </c>
      <c r="N507" s="4">
        <f t="shared" si="53"/>
        <v>0.5507518796992481</v>
      </c>
      <c r="O507" s="4">
        <f t="shared" si="54"/>
        <v>1.7920489296636086</v>
      </c>
      <c r="P507" s="4">
        <f t="shared" si="55"/>
        <v>1.3217391304347825</v>
      </c>
    </row>
    <row r="508" spans="1:16" ht="12.75">
      <c r="A508" t="s">
        <v>16</v>
      </c>
      <c r="B508" s="1">
        <v>56</v>
      </c>
      <c r="C508" s="2">
        <v>36940</v>
      </c>
      <c r="D508" s="3"/>
      <c r="E508" s="4">
        <v>-18.666666</v>
      </c>
      <c r="F508">
        <v>39</v>
      </c>
      <c r="H508">
        <v>20</v>
      </c>
      <c r="I508">
        <v>50</v>
      </c>
      <c r="J508">
        <v>549</v>
      </c>
      <c r="K508">
        <v>847</v>
      </c>
      <c r="L508">
        <v>1078</v>
      </c>
      <c r="M508" s="4">
        <f t="shared" si="52"/>
        <v>0.35182998819362454</v>
      </c>
      <c r="N508" s="4">
        <f t="shared" si="53"/>
        <v>0.4907235621521336</v>
      </c>
      <c r="O508" s="4">
        <f t="shared" si="54"/>
        <v>1.7751677852348993</v>
      </c>
      <c r="P508" s="4">
        <f t="shared" si="55"/>
        <v>1.2727272727272727</v>
      </c>
    </row>
    <row r="509" spans="1:16" ht="12.75">
      <c r="A509" t="s">
        <v>16</v>
      </c>
      <c r="B509" s="1">
        <v>56</v>
      </c>
      <c r="C509" s="2">
        <v>36940</v>
      </c>
      <c r="D509" s="3"/>
      <c r="E509" s="4">
        <v>-18.666666</v>
      </c>
      <c r="F509">
        <v>39</v>
      </c>
      <c r="H509">
        <v>21</v>
      </c>
      <c r="I509">
        <v>40</v>
      </c>
      <c r="J509">
        <v>569</v>
      </c>
      <c r="K509">
        <v>950</v>
      </c>
      <c r="L509">
        <v>1069</v>
      </c>
      <c r="M509" s="4">
        <f t="shared" si="52"/>
        <v>0.4010526315789474</v>
      </c>
      <c r="N509" s="4">
        <f t="shared" si="53"/>
        <v>0.4677268475210477</v>
      </c>
      <c r="O509" s="4">
        <f t="shared" si="54"/>
        <v>1.3123359580052494</v>
      </c>
      <c r="P509" s="4">
        <f t="shared" si="55"/>
        <v>1.1252631578947367</v>
      </c>
    </row>
    <row r="510" spans="1:16" ht="12.75">
      <c r="A510" t="s">
        <v>16</v>
      </c>
      <c r="B510" s="1">
        <v>56</v>
      </c>
      <c r="C510" s="2">
        <v>36940</v>
      </c>
      <c r="D510" s="3"/>
      <c r="E510" s="4">
        <v>-18.666666</v>
      </c>
      <c r="F510">
        <v>39</v>
      </c>
      <c r="H510">
        <v>22</v>
      </c>
      <c r="I510">
        <v>30</v>
      </c>
      <c r="J510">
        <v>599</v>
      </c>
      <c r="K510">
        <v>950</v>
      </c>
      <c r="L510">
        <v>1196</v>
      </c>
      <c r="M510" s="4">
        <f t="shared" si="52"/>
        <v>0.36947368421052634</v>
      </c>
      <c r="N510" s="4">
        <f t="shared" si="53"/>
        <v>0.4991638795986622</v>
      </c>
      <c r="O510" s="4">
        <f t="shared" si="54"/>
        <v>1.7008547008547008</v>
      </c>
      <c r="P510" s="4">
        <f t="shared" si="55"/>
        <v>1.2589473684210526</v>
      </c>
    </row>
    <row r="511" spans="1:16" ht="12.75">
      <c r="A511" t="s">
        <v>16</v>
      </c>
      <c r="B511" s="1">
        <v>56</v>
      </c>
      <c r="C511" s="2">
        <v>36940</v>
      </c>
      <c r="D511" s="3">
        <v>0.75</v>
      </c>
      <c r="E511" s="4">
        <v>-18.666666</v>
      </c>
      <c r="F511">
        <v>39</v>
      </c>
      <c r="H511">
        <v>23</v>
      </c>
      <c r="I511">
        <v>20</v>
      </c>
      <c r="J511">
        <v>531</v>
      </c>
      <c r="K511">
        <v>841</v>
      </c>
      <c r="L511">
        <v>1029</v>
      </c>
      <c r="M511" s="4">
        <f t="shared" si="52"/>
        <v>0.3686087990487515</v>
      </c>
      <c r="N511" s="4">
        <f t="shared" si="53"/>
        <v>0.4839650145772595</v>
      </c>
      <c r="O511" s="4">
        <f t="shared" si="54"/>
        <v>1.6064516129032258</v>
      </c>
      <c r="P511" s="4">
        <f t="shared" si="55"/>
        <v>1.2235434007134365</v>
      </c>
    </row>
    <row r="512" spans="1:16" ht="12.75">
      <c r="A512" t="s">
        <v>16</v>
      </c>
      <c r="B512" s="1">
        <v>56</v>
      </c>
      <c r="C512" s="2">
        <v>36940</v>
      </c>
      <c r="D512" s="3"/>
      <c r="E512" s="4">
        <v>-18.666666</v>
      </c>
      <c r="F512">
        <v>39</v>
      </c>
      <c r="H512">
        <v>24</v>
      </c>
      <c r="I512">
        <v>5</v>
      </c>
      <c r="J512">
        <v>546</v>
      </c>
      <c r="K512">
        <v>789</v>
      </c>
      <c r="L512">
        <v>960</v>
      </c>
      <c r="M512" s="4">
        <f t="shared" si="52"/>
        <v>0.30798479087452474</v>
      </c>
      <c r="N512" s="4">
        <f t="shared" si="53"/>
        <v>0.43125</v>
      </c>
      <c r="O512" s="4">
        <f t="shared" si="54"/>
        <v>1.7037037037037037</v>
      </c>
      <c r="P512" s="4">
        <f t="shared" si="55"/>
        <v>1.2167300380228137</v>
      </c>
    </row>
    <row r="513" spans="1:16" ht="12.75">
      <c r="A513" t="s">
        <v>16</v>
      </c>
      <c r="B513" s="1">
        <v>57</v>
      </c>
      <c r="C513" s="2">
        <v>36940</v>
      </c>
      <c r="D513" s="3">
        <v>0.9583333333333334</v>
      </c>
      <c r="E513" s="4">
        <v>-19.33333333</v>
      </c>
      <c r="F513">
        <v>39</v>
      </c>
      <c r="G513">
        <v>79297.5</v>
      </c>
      <c r="H513">
        <v>11</v>
      </c>
      <c r="I513">
        <v>300</v>
      </c>
      <c r="J513">
        <v>23</v>
      </c>
      <c r="M513" s="4" t="e">
        <f t="shared" si="52"/>
        <v>#DIV/0!</v>
      </c>
      <c r="N513" s="4" t="e">
        <f t="shared" si="53"/>
        <v>#DIV/0!</v>
      </c>
      <c r="O513" s="4">
        <f t="shared" si="54"/>
        <v>1</v>
      </c>
      <c r="P513" s="4" t="e">
        <f t="shared" si="55"/>
        <v>#DIV/0!</v>
      </c>
    </row>
    <row r="514" spans="1:16" ht="12.75">
      <c r="A514" t="s">
        <v>16</v>
      </c>
      <c r="B514" s="1">
        <v>57</v>
      </c>
      <c r="C514" s="2">
        <v>36940</v>
      </c>
      <c r="D514" s="3">
        <v>0.9583333333333334</v>
      </c>
      <c r="E514" s="4">
        <v>-19.33333333</v>
      </c>
      <c r="F514">
        <v>39</v>
      </c>
      <c r="H514">
        <v>12</v>
      </c>
      <c r="I514">
        <v>200</v>
      </c>
      <c r="J514">
        <v>42</v>
      </c>
      <c r="M514" s="4" t="e">
        <f t="shared" si="52"/>
        <v>#DIV/0!</v>
      </c>
      <c r="N514" s="4" t="e">
        <f t="shared" si="53"/>
        <v>#DIV/0!</v>
      </c>
      <c r="O514" s="4">
        <f t="shared" si="54"/>
        <v>1</v>
      </c>
      <c r="P514" s="4" t="e">
        <f t="shared" si="55"/>
        <v>#DIV/0!</v>
      </c>
    </row>
    <row r="515" spans="1:16" ht="12.75">
      <c r="A515" t="s">
        <v>16</v>
      </c>
      <c r="B515" s="1">
        <v>57</v>
      </c>
      <c r="C515" s="2">
        <v>36940</v>
      </c>
      <c r="D515" s="3">
        <v>0.9583333333333334</v>
      </c>
      <c r="E515" s="4">
        <v>-19.33333333</v>
      </c>
      <c r="F515">
        <v>39</v>
      </c>
      <c r="H515">
        <v>13</v>
      </c>
      <c r="I515">
        <v>150</v>
      </c>
      <c r="J515">
        <v>68</v>
      </c>
      <c r="K515">
        <v>89</v>
      </c>
      <c r="L515">
        <v>103</v>
      </c>
      <c r="M515" s="4">
        <f t="shared" si="52"/>
        <v>0.23595505617977527</v>
      </c>
      <c r="N515" s="4">
        <f t="shared" si="53"/>
        <v>0.33980582524271846</v>
      </c>
      <c r="O515" s="4">
        <f t="shared" si="54"/>
        <v>1.6666666666666667</v>
      </c>
      <c r="P515" s="4">
        <f t="shared" si="55"/>
        <v>1.1573033707865168</v>
      </c>
    </row>
    <row r="516" spans="1:16" ht="12.75">
      <c r="A516" t="s">
        <v>16</v>
      </c>
      <c r="B516" s="1">
        <v>57</v>
      </c>
      <c r="C516" s="2">
        <v>36940</v>
      </c>
      <c r="D516" s="3">
        <v>0.9583333333333334</v>
      </c>
      <c r="E516" s="4">
        <v>-19.33333333</v>
      </c>
      <c r="F516">
        <v>39</v>
      </c>
      <c r="H516">
        <v>17</v>
      </c>
      <c r="I516">
        <v>100</v>
      </c>
      <c r="J516">
        <v>319</v>
      </c>
      <c r="K516">
        <v>499</v>
      </c>
      <c r="L516">
        <v>667</v>
      </c>
      <c r="M516" s="4">
        <f t="shared" si="52"/>
        <v>0.36072144288577157</v>
      </c>
      <c r="N516" s="4">
        <f t="shared" si="53"/>
        <v>0.5217391304347826</v>
      </c>
      <c r="O516" s="4">
        <f t="shared" si="54"/>
        <v>1.9333333333333333</v>
      </c>
      <c r="P516" s="4">
        <f t="shared" si="55"/>
        <v>1.3366733466933867</v>
      </c>
    </row>
    <row r="517" spans="1:16" ht="12.75">
      <c r="A517" t="s">
        <v>16</v>
      </c>
      <c r="B517" s="1">
        <v>57</v>
      </c>
      <c r="C517" s="2">
        <v>36940</v>
      </c>
      <c r="D517" s="3">
        <v>0.9583333333333334</v>
      </c>
      <c r="E517" s="4">
        <v>-19.33333333</v>
      </c>
      <c r="F517">
        <v>39</v>
      </c>
      <c r="H517">
        <v>18</v>
      </c>
      <c r="I517">
        <v>80</v>
      </c>
      <c r="J517">
        <v>582</v>
      </c>
      <c r="K517">
        <v>943</v>
      </c>
      <c r="L517">
        <v>1238</v>
      </c>
      <c r="M517" s="4">
        <f t="shared" si="52"/>
        <v>0.3828207847295864</v>
      </c>
      <c r="N517" s="4">
        <f t="shared" si="53"/>
        <v>0.529886914378029</v>
      </c>
      <c r="O517" s="4">
        <f t="shared" si="54"/>
        <v>1.817174515235457</v>
      </c>
      <c r="P517" s="4">
        <f t="shared" si="55"/>
        <v>1.312831389183457</v>
      </c>
    </row>
    <row r="518" spans="1:16" ht="12.75">
      <c r="A518" t="s">
        <v>16</v>
      </c>
      <c r="B518" s="1">
        <v>57</v>
      </c>
      <c r="C518" s="2">
        <v>36940</v>
      </c>
      <c r="D518" s="3">
        <v>0.9583333333333334</v>
      </c>
      <c r="E518" s="4">
        <v>-19.33333333</v>
      </c>
      <c r="F518">
        <v>39</v>
      </c>
      <c r="H518">
        <v>19</v>
      </c>
      <c r="I518">
        <v>60</v>
      </c>
      <c r="J518">
        <v>595</v>
      </c>
      <c r="K518">
        <v>985</v>
      </c>
      <c r="L518">
        <v>1269</v>
      </c>
      <c r="M518" s="4">
        <f t="shared" si="52"/>
        <v>0.39593908629441626</v>
      </c>
      <c r="N518" s="4">
        <f t="shared" si="53"/>
        <v>0.5311268715524035</v>
      </c>
      <c r="O518" s="4">
        <f t="shared" si="54"/>
        <v>1.7282051282051283</v>
      </c>
      <c r="P518" s="4">
        <f t="shared" si="55"/>
        <v>1.2883248730964467</v>
      </c>
    </row>
    <row r="519" spans="1:16" ht="12.75">
      <c r="A519" t="s">
        <v>16</v>
      </c>
      <c r="B519" s="1">
        <v>57</v>
      </c>
      <c r="C519" s="2">
        <v>36940</v>
      </c>
      <c r="D519" s="3">
        <v>0.9583333333333334</v>
      </c>
      <c r="E519" s="4">
        <v>-19.33333333</v>
      </c>
      <c r="F519">
        <v>39</v>
      </c>
      <c r="H519">
        <v>20</v>
      </c>
      <c r="I519">
        <v>50</v>
      </c>
      <c r="J519">
        <v>621</v>
      </c>
      <c r="K519">
        <v>1017</v>
      </c>
      <c r="L519">
        <v>1305</v>
      </c>
      <c r="M519" s="4">
        <f aca="true" t="shared" si="56" ref="M519:M582">+(K519-J519)/K519</f>
        <v>0.3893805309734513</v>
      </c>
      <c r="N519" s="4">
        <f aca="true" t="shared" si="57" ref="N519:N582">+(L519-J519)/L519</f>
        <v>0.5241379310344828</v>
      </c>
      <c r="O519" s="4">
        <f aca="true" t="shared" si="58" ref="O519:O582">+(L519-J519)/(K519-J519)</f>
        <v>1.7272727272727273</v>
      </c>
      <c r="P519" s="4">
        <f aca="true" t="shared" si="59" ref="P519:P582">+L519/K519</f>
        <v>1.2831858407079646</v>
      </c>
    </row>
    <row r="520" spans="1:16" ht="12.75">
      <c r="A520" t="s">
        <v>16</v>
      </c>
      <c r="B520" s="1">
        <v>57</v>
      </c>
      <c r="C520" s="2">
        <v>36940</v>
      </c>
      <c r="D520" s="3">
        <v>0.9583333333333334</v>
      </c>
      <c r="E520" s="4">
        <v>-19.33333333</v>
      </c>
      <c r="F520">
        <v>39</v>
      </c>
      <c r="H520">
        <v>21</v>
      </c>
      <c r="I520">
        <v>40</v>
      </c>
      <c r="J520">
        <v>715</v>
      </c>
      <c r="K520">
        <v>1135</v>
      </c>
      <c r="L520">
        <v>1436</v>
      </c>
      <c r="M520" s="4">
        <f t="shared" si="56"/>
        <v>0.3700440528634361</v>
      </c>
      <c r="N520" s="4">
        <f t="shared" si="57"/>
        <v>0.5020891364902507</v>
      </c>
      <c r="O520" s="4">
        <f t="shared" si="58"/>
        <v>1.7166666666666666</v>
      </c>
      <c r="P520" s="4">
        <f t="shared" si="59"/>
        <v>1.2651982378854625</v>
      </c>
    </row>
    <row r="521" spans="1:16" ht="12.75">
      <c r="A521" t="s">
        <v>16</v>
      </c>
      <c r="B521" s="1">
        <v>57</v>
      </c>
      <c r="C521" s="2">
        <v>36940</v>
      </c>
      <c r="D521" s="3">
        <v>0.9583333333333334</v>
      </c>
      <c r="E521" s="4">
        <v>-19.33333333</v>
      </c>
      <c r="F521">
        <v>39</v>
      </c>
      <c r="H521">
        <v>22</v>
      </c>
      <c r="I521">
        <v>30</v>
      </c>
      <c r="J521">
        <v>764</v>
      </c>
      <c r="K521">
        <v>1274</v>
      </c>
      <c r="L521">
        <v>1546</v>
      </c>
      <c r="M521" s="4">
        <f t="shared" si="56"/>
        <v>0.4003139717425432</v>
      </c>
      <c r="N521" s="4">
        <f t="shared" si="57"/>
        <v>0.5058214747736093</v>
      </c>
      <c r="O521" s="4">
        <f t="shared" si="58"/>
        <v>1.5333333333333334</v>
      </c>
      <c r="P521" s="4">
        <f t="shared" si="59"/>
        <v>1.2135007849293564</v>
      </c>
    </row>
    <row r="522" spans="1:16" ht="12.75">
      <c r="A522" t="s">
        <v>16</v>
      </c>
      <c r="B522" s="1">
        <v>57</v>
      </c>
      <c r="C522" s="2">
        <v>36940</v>
      </c>
      <c r="D522" s="3">
        <v>0.9583333333333334</v>
      </c>
      <c r="E522" s="4">
        <v>-19.33333333</v>
      </c>
      <c r="F522">
        <v>39</v>
      </c>
      <c r="H522">
        <v>23</v>
      </c>
      <c r="I522">
        <v>20</v>
      </c>
      <c r="J522">
        <v>887</v>
      </c>
      <c r="K522">
        <v>1345</v>
      </c>
      <c r="L522">
        <v>1692</v>
      </c>
      <c r="M522" s="4">
        <f t="shared" si="56"/>
        <v>0.3405204460966543</v>
      </c>
      <c r="N522" s="4">
        <f t="shared" si="57"/>
        <v>0.47576832151300236</v>
      </c>
      <c r="O522" s="4">
        <f t="shared" si="58"/>
        <v>1.75764192139738</v>
      </c>
      <c r="P522" s="4">
        <f t="shared" si="59"/>
        <v>1.2579925650557622</v>
      </c>
    </row>
    <row r="523" spans="1:16" ht="12.75">
      <c r="A523" t="s">
        <v>16</v>
      </c>
      <c r="B523" s="1">
        <v>57</v>
      </c>
      <c r="C523" s="2">
        <v>36940</v>
      </c>
      <c r="D523" s="3">
        <v>0.9583333333333334</v>
      </c>
      <c r="E523" s="4">
        <v>-19.33333333</v>
      </c>
      <c r="F523">
        <v>39</v>
      </c>
      <c r="H523">
        <v>24</v>
      </c>
      <c r="I523">
        <v>5</v>
      </c>
      <c r="J523">
        <v>778</v>
      </c>
      <c r="K523">
        <v>1081</v>
      </c>
      <c r="L523">
        <v>1384</v>
      </c>
      <c r="M523" s="4">
        <f t="shared" si="56"/>
        <v>0.2802960222016651</v>
      </c>
      <c r="N523" s="4">
        <f t="shared" si="57"/>
        <v>0.43786127167630057</v>
      </c>
      <c r="O523" s="4">
        <f t="shared" si="58"/>
        <v>2</v>
      </c>
      <c r="P523" s="4">
        <f t="shared" si="59"/>
        <v>1.280296022201665</v>
      </c>
    </row>
    <row r="524" spans="1:16" ht="12.75">
      <c r="A524" t="s">
        <v>16</v>
      </c>
      <c r="B524" s="1">
        <v>58</v>
      </c>
      <c r="C524" s="2">
        <v>36941</v>
      </c>
      <c r="D524" s="3">
        <v>0.16666666666666666</v>
      </c>
      <c r="E524" s="4">
        <v>-19.33333333</v>
      </c>
      <c r="F524">
        <v>39.5</v>
      </c>
      <c r="G524">
        <v>50250</v>
      </c>
      <c r="H524">
        <v>11</v>
      </c>
      <c r="I524">
        <v>300</v>
      </c>
      <c r="J524">
        <v>15</v>
      </c>
      <c r="M524" s="4" t="e">
        <f t="shared" si="56"/>
        <v>#DIV/0!</v>
      </c>
      <c r="N524" s="4" t="e">
        <f t="shared" si="57"/>
        <v>#DIV/0!</v>
      </c>
      <c r="O524" s="4">
        <f t="shared" si="58"/>
        <v>1</v>
      </c>
      <c r="P524" s="4" t="e">
        <f t="shared" si="59"/>
        <v>#DIV/0!</v>
      </c>
    </row>
    <row r="525" spans="1:16" ht="12.75">
      <c r="A525" t="s">
        <v>16</v>
      </c>
      <c r="B525" s="1">
        <v>58</v>
      </c>
      <c r="C525" s="2">
        <v>36941</v>
      </c>
      <c r="D525" s="3">
        <v>0.16666666666666666</v>
      </c>
      <c r="E525" s="4">
        <v>-19.33333333</v>
      </c>
      <c r="F525">
        <v>39.5</v>
      </c>
      <c r="H525">
        <v>12</v>
      </c>
      <c r="I525">
        <v>200</v>
      </c>
      <c r="J525">
        <v>31</v>
      </c>
      <c r="M525" s="4" t="e">
        <f t="shared" si="56"/>
        <v>#DIV/0!</v>
      </c>
      <c r="N525" s="4" t="e">
        <f t="shared" si="57"/>
        <v>#DIV/0!</v>
      </c>
      <c r="O525" s="4">
        <f t="shared" si="58"/>
        <v>1</v>
      </c>
      <c r="P525" s="4" t="e">
        <f t="shared" si="59"/>
        <v>#DIV/0!</v>
      </c>
    </row>
    <row r="526" spans="1:16" ht="12.75">
      <c r="A526" t="s">
        <v>16</v>
      </c>
      <c r="B526" s="1">
        <v>58</v>
      </c>
      <c r="C526" s="2">
        <v>36941</v>
      </c>
      <c r="D526" s="3">
        <v>0.16666666666666666</v>
      </c>
      <c r="E526" s="4">
        <v>-19.33333333</v>
      </c>
      <c r="F526">
        <v>39.5</v>
      </c>
      <c r="H526">
        <v>13</v>
      </c>
      <c r="I526">
        <v>150</v>
      </c>
      <c r="J526">
        <v>61</v>
      </c>
      <c r="K526">
        <v>70</v>
      </c>
      <c r="L526">
        <v>92</v>
      </c>
      <c r="M526" s="4">
        <f t="shared" si="56"/>
        <v>0.12857142857142856</v>
      </c>
      <c r="N526" s="4">
        <f t="shared" si="57"/>
        <v>0.33695652173913043</v>
      </c>
      <c r="O526" s="4">
        <f t="shared" si="58"/>
        <v>3.4444444444444446</v>
      </c>
      <c r="P526" s="4">
        <f t="shared" si="59"/>
        <v>1.3142857142857143</v>
      </c>
    </row>
    <row r="527" spans="1:16" ht="12.75">
      <c r="A527" t="s">
        <v>16</v>
      </c>
      <c r="B527" s="1">
        <v>58</v>
      </c>
      <c r="C527" s="2">
        <v>36941</v>
      </c>
      <c r="D527" s="3">
        <v>0.16666666666666666</v>
      </c>
      <c r="E527" s="4">
        <v>-19.33333333</v>
      </c>
      <c r="F527">
        <v>39.5</v>
      </c>
      <c r="H527">
        <v>17</v>
      </c>
      <c r="I527">
        <v>100</v>
      </c>
      <c r="J527">
        <v>154</v>
      </c>
      <c r="K527">
        <v>238</v>
      </c>
      <c r="L527">
        <v>318</v>
      </c>
      <c r="M527" s="4">
        <f t="shared" si="56"/>
        <v>0.35294117647058826</v>
      </c>
      <c r="N527" s="4">
        <f t="shared" si="57"/>
        <v>0.5157232704402516</v>
      </c>
      <c r="O527" s="4">
        <f t="shared" si="58"/>
        <v>1.9523809523809523</v>
      </c>
      <c r="P527" s="4">
        <f t="shared" si="59"/>
        <v>1.3361344537815125</v>
      </c>
    </row>
    <row r="528" spans="1:16" ht="12.75">
      <c r="A528" t="s">
        <v>16</v>
      </c>
      <c r="B528" s="1">
        <v>58</v>
      </c>
      <c r="C528" s="2">
        <v>36941</v>
      </c>
      <c r="D528" s="3">
        <v>0.16666666666666666</v>
      </c>
      <c r="E528" s="4">
        <v>-19.33333333</v>
      </c>
      <c r="F528">
        <v>39.5</v>
      </c>
      <c r="H528">
        <v>18</v>
      </c>
      <c r="I528">
        <v>80</v>
      </c>
      <c r="J528">
        <v>358</v>
      </c>
      <c r="K528">
        <v>602</v>
      </c>
      <c r="L528">
        <v>807</v>
      </c>
      <c r="M528" s="4">
        <f t="shared" si="56"/>
        <v>0.4053156146179402</v>
      </c>
      <c r="N528" s="4">
        <f t="shared" si="57"/>
        <v>0.5563816604708798</v>
      </c>
      <c r="O528" s="4">
        <f t="shared" si="58"/>
        <v>1.8401639344262295</v>
      </c>
      <c r="P528" s="4">
        <f t="shared" si="59"/>
        <v>1.340531561461794</v>
      </c>
    </row>
    <row r="529" spans="1:16" ht="12.75">
      <c r="A529" t="s">
        <v>16</v>
      </c>
      <c r="B529" s="1">
        <v>58</v>
      </c>
      <c r="C529" s="2">
        <v>36941</v>
      </c>
      <c r="D529" s="3">
        <v>0.16666666666666666</v>
      </c>
      <c r="E529" s="4">
        <v>-19.33333333</v>
      </c>
      <c r="F529">
        <v>39.5</v>
      </c>
      <c r="H529">
        <v>19</v>
      </c>
      <c r="I529">
        <v>60</v>
      </c>
      <c r="J529">
        <v>473</v>
      </c>
      <c r="K529">
        <v>793</v>
      </c>
      <c r="L529">
        <v>1039</v>
      </c>
      <c r="M529" s="4">
        <f t="shared" si="56"/>
        <v>0.403530895334174</v>
      </c>
      <c r="N529" s="4">
        <f t="shared" si="57"/>
        <v>0.5447545717035611</v>
      </c>
      <c r="O529" s="4">
        <f t="shared" si="58"/>
        <v>1.76875</v>
      </c>
      <c r="P529" s="4">
        <f t="shared" si="59"/>
        <v>1.3102143757881464</v>
      </c>
    </row>
    <row r="530" spans="1:16" ht="12.75">
      <c r="A530" t="s">
        <v>16</v>
      </c>
      <c r="B530" s="1">
        <v>58</v>
      </c>
      <c r="C530" s="2">
        <v>36941</v>
      </c>
      <c r="D530" s="3">
        <v>0.16666666666666666</v>
      </c>
      <c r="E530" s="4">
        <v>-19.33333333</v>
      </c>
      <c r="F530">
        <v>39.5</v>
      </c>
      <c r="H530">
        <v>20</v>
      </c>
      <c r="I530">
        <v>50</v>
      </c>
      <c r="J530">
        <v>413</v>
      </c>
      <c r="K530">
        <v>692</v>
      </c>
      <c r="L530">
        <v>890</v>
      </c>
      <c r="M530" s="4">
        <f t="shared" si="56"/>
        <v>0.4031791907514451</v>
      </c>
      <c r="N530" s="4">
        <f t="shared" si="57"/>
        <v>0.5359550561797752</v>
      </c>
      <c r="O530" s="4">
        <f t="shared" si="58"/>
        <v>1.7096774193548387</v>
      </c>
      <c r="P530" s="4">
        <f t="shared" si="59"/>
        <v>1.2861271676300579</v>
      </c>
    </row>
    <row r="531" spans="1:16" ht="12.75">
      <c r="A531" t="s">
        <v>16</v>
      </c>
      <c r="B531" s="1">
        <v>58</v>
      </c>
      <c r="C531" s="2">
        <v>36941</v>
      </c>
      <c r="D531" s="3">
        <v>0.16666666666666666</v>
      </c>
      <c r="E531" s="4">
        <v>-19.33333333</v>
      </c>
      <c r="F531">
        <v>39.5</v>
      </c>
      <c r="H531">
        <v>21</v>
      </c>
      <c r="I531">
        <v>40</v>
      </c>
      <c r="J531">
        <v>451</v>
      </c>
      <c r="K531">
        <v>754</v>
      </c>
      <c r="L531">
        <v>972</v>
      </c>
      <c r="M531" s="4">
        <f t="shared" si="56"/>
        <v>0.40185676392572944</v>
      </c>
      <c r="N531" s="4">
        <f t="shared" si="57"/>
        <v>0.5360082304526749</v>
      </c>
      <c r="O531" s="4">
        <f t="shared" si="58"/>
        <v>1.7194719471947195</v>
      </c>
      <c r="P531" s="4">
        <f t="shared" si="59"/>
        <v>1.2891246684350133</v>
      </c>
    </row>
    <row r="532" spans="1:16" ht="12.75">
      <c r="A532" t="s">
        <v>16</v>
      </c>
      <c r="B532" s="1">
        <v>58</v>
      </c>
      <c r="C532" s="2">
        <v>36941</v>
      </c>
      <c r="D532" s="3">
        <v>0.16666666666666666</v>
      </c>
      <c r="E532" s="4">
        <v>-19.33333333</v>
      </c>
      <c r="F532">
        <v>39.5</v>
      </c>
      <c r="H532">
        <v>22</v>
      </c>
      <c r="I532">
        <v>30</v>
      </c>
      <c r="J532">
        <v>508</v>
      </c>
      <c r="K532">
        <v>788</v>
      </c>
      <c r="L532">
        <v>1042</v>
      </c>
      <c r="M532" s="4">
        <f t="shared" si="56"/>
        <v>0.3553299492385787</v>
      </c>
      <c r="N532" s="4">
        <f t="shared" si="57"/>
        <v>0.5124760076775432</v>
      </c>
      <c r="O532" s="4">
        <f t="shared" si="58"/>
        <v>1.9071428571428573</v>
      </c>
      <c r="P532" s="4">
        <f t="shared" si="59"/>
        <v>1.3223350253807107</v>
      </c>
    </row>
    <row r="533" spans="1:16" ht="12.75">
      <c r="A533" t="s">
        <v>16</v>
      </c>
      <c r="B533" s="1">
        <v>58</v>
      </c>
      <c r="C533" s="2">
        <v>36941</v>
      </c>
      <c r="D533" s="3">
        <v>0.16666666666666666</v>
      </c>
      <c r="E533" s="4">
        <v>-19.33333333</v>
      </c>
      <c r="F533">
        <v>39.5</v>
      </c>
      <c r="H533">
        <v>23</v>
      </c>
      <c r="I533">
        <v>20</v>
      </c>
      <c r="J533">
        <v>468</v>
      </c>
      <c r="K533">
        <v>742</v>
      </c>
      <c r="L533">
        <v>953</v>
      </c>
      <c r="M533" s="4">
        <f t="shared" si="56"/>
        <v>0.3692722371967655</v>
      </c>
      <c r="N533" s="4">
        <f t="shared" si="57"/>
        <v>0.5089192025183631</v>
      </c>
      <c r="O533" s="4">
        <f t="shared" si="58"/>
        <v>1.77007299270073</v>
      </c>
      <c r="P533" s="4">
        <f t="shared" si="59"/>
        <v>1.284366576819407</v>
      </c>
    </row>
    <row r="534" spans="1:16" ht="12.75">
      <c r="A534" t="s">
        <v>16</v>
      </c>
      <c r="B534" s="1">
        <v>58</v>
      </c>
      <c r="C534" s="2">
        <v>36941</v>
      </c>
      <c r="D534" s="3">
        <v>0.16666666666666666</v>
      </c>
      <c r="E534" s="4">
        <v>-19.33333333</v>
      </c>
      <c r="F534">
        <v>39.5</v>
      </c>
      <c r="H534">
        <v>24</v>
      </c>
      <c r="I534">
        <v>5</v>
      </c>
      <c r="J534">
        <v>491</v>
      </c>
      <c r="K534">
        <v>760</v>
      </c>
      <c r="L534">
        <v>937</v>
      </c>
      <c r="M534" s="4">
        <f t="shared" si="56"/>
        <v>0.3539473684210526</v>
      </c>
      <c r="N534" s="4">
        <f t="shared" si="57"/>
        <v>0.4759871931696905</v>
      </c>
      <c r="O534" s="4">
        <f t="shared" si="58"/>
        <v>1.657992565055762</v>
      </c>
      <c r="P534" s="4">
        <f t="shared" si="59"/>
        <v>1.2328947368421053</v>
      </c>
    </row>
    <row r="535" spans="1:16" ht="12.75">
      <c r="A535" t="s">
        <v>16</v>
      </c>
      <c r="B535" s="1">
        <v>59</v>
      </c>
      <c r="C535" s="2">
        <v>36941</v>
      </c>
      <c r="D535" s="3">
        <v>0.375</v>
      </c>
      <c r="E535" s="4">
        <v>-19.33333333</v>
      </c>
      <c r="F535">
        <v>40</v>
      </c>
      <c r="G535">
        <v>48425</v>
      </c>
      <c r="H535">
        <v>11</v>
      </c>
      <c r="I535">
        <v>300</v>
      </c>
      <c r="J535">
        <v>51</v>
      </c>
      <c r="K535">
        <v>67</v>
      </c>
      <c r="L535">
        <v>70</v>
      </c>
      <c r="M535" s="4">
        <f t="shared" si="56"/>
        <v>0.23880597014925373</v>
      </c>
      <c r="N535" s="4">
        <f t="shared" si="57"/>
        <v>0.2714285714285714</v>
      </c>
      <c r="O535" s="4">
        <f t="shared" si="58"/>
        <v>1.1875</v>
      </c>
      <c r="P535" s="4">
        <f t="shared" si="59"/>
        <v>1.044776119402985</v>
      </c>
    </row>
    <row r="536" spans="1:16" ht="12.75">
      <c r="A536" t="s">
        <v>16</v>
      </c>
      <c r="B536" s="1">
        <v>59</v>
      </c>
      <c r="C536" s="2">
        <v>36941</v>
      </c>
      <c r="D536" s="3">
        <v>0.375</v>
      </c>
      <c r="E536" s="4">
        <v>-19.33333333</v>
      </c>
      <c r="F536">
        <v>40</v>
      </c>
      <c r="H536">
        <v>12</v>
      </c>
      <c r="I536">
        <v>200</v>
      </c>
      <c r="J536">
        <v>62</v>
      </c>
      <c r="K536">
        <v>100</v>
      </c>
      <c r="L536">
        <v>134</v>
      </c>
      <c r="M536" s="4">
        <f t="shared" si="56"/>
        <v>0.38</v>
      </c>
      <c r="N536" s="4">
        <f t="shared" si="57"/>
        <v>0.5373134328358209</v>
      </c>
      <c r="O536" s="4">
        <f t="shared" si="58"/>
        <v>1.894736842105263</v>
      </c>
      <c r="P536" s="4">
        <f t="shared" si="59"/>
        <v>1.34</v>
      </c>
    </row>
    <row r="537" spans="1:16" ht="12.75">
      <c r="A537" t="s">
        <v>16</v>
      </c>
      <c r="B537" s="1">
        <v>59</v>
      </c>
      <c r="C537" s="2">
        <v>36941</v>
      </c>
      <c r="D537" s="3">
        <v>0.375</v>
      </c>
      <c r="E537" s="4">
        <v>-19.33333333</v>
      </c>
      <c r="F537">
        <v>40</v>
      </c>
      <c r="H537">
        <v>13</v>
      </c>
      <c r="I537">
        <v>150</v>
      </c>
      <c r="J537">
        <v>109</v>
      </c>
      <c r="K537">
        <v>149</v>
      </c>
      <c r="L537">
        <v>218</v>
      </c>
      <c r="M537" s="4">
        <f t="shared" si="56"/>
        <v>0.2684563758389262</v>
      </c>
      <c r="N537" s="4">
        <f t="shared" si="57"/>
        <v>0.5</v>
      </c>
      <c r="O537" s="4">
        <f t="shared" si="58"/>
        <v>2.725</v>
      </c>
      <c r="P537" s="4">
        <f t="shared" si="59"/>
        <v>1.4630872483221478</v>
      </c>
    </row>
    <row r="538" spans="1:16" ht="12.75">
      <c r="A538" t="s">
        <v>16</v>
      </c>
      <c r="B538" s="1">
        <v>59</v>
      </c>
      <c r="C538" s="2">
        <v>36941</v>
      </c>
      <c r="D538" s="3">
        <v>0.375</v>
      </c>
      <c r="E538" s="4">
        <v>-19.33333333</v>
      </c>
      <c r="F538">
        <v>40</v>
      </c>
      <c r="H538">
        <v>17</v>
      </c>
      <c r="I538">
        <v>100</v>
      </c>
      <c r="J538">
        <v>110</v>
      </c>
      <c r="K538">
        <v>185</v>
      </c>
      <c r="L538">
        <v>250</v>
      </c>
      <c r="M538" s="4">
        <f t="shared" si="56"/>
        <v>0.40540540540540543</v>
      </c>
      <c r="N538" s="4">
        <f t="shared" si="57"/>
        <v>0.56</v>
      </c>
      <c r="O538" s="4">
        <f t="shared" si="58"/>
        <v>1.8666666666666667</v>
      </c>
      <c r="P538" s="4">
        <f t="shared" si="59"/>
        <v>1.3513513513513513</v>
      </c>
    </row>
    <row r="539" spans="1:16" ht="12.75">
      <c r="A539" t="s">
        <v>16</v>
      </c>
      <c r="B539" s="1">
        <v>59</v>
      </c>
      <c r="C539" s="2">
        <v>36941</v>
      </c>
      <c r="D539" s="3">
        <v>0.375</v>
      </c>
      <c r="E539" s="4">
        <v>-19.33333333</v>
      </c>
      <c r="F539">
        <v>40</v>
      </c>
      <c r="H539">
        <v>18</v>
      </c>
      <c r="I539">
        <v>80</v>
      </c>
      <c r="J539">
        <v>161</v>
      </c>
      <c r="K539">
        <v>240</v>
      </c>
      <c r="L539">
        <v>313</v>
      </c>
      <c r="M539" s="4">
        <f t="shared" si="56"/>
        <v>0.32916666666666666</v>
      </c>
      <c r="N539" s="4">
        <f t="shared" si="57"/>
        <v>0.48562300319488816</v>
      </c>
      <c r="O539" s="4">
        <f t="shared" si="58"/>
        <v>1.9240506329113924</v>
      </c>
      <c r="P539" s="4">
        <f t="shared" si="59"/>
        <v>1.3041666666666667</v>
      </c>
    </row>
    <row r="540" spans="1:16" ht="12.75">
      <c r="A540" t="s">
        <v>16</v>
      </c>
      <c r="B540" s="1">
        <v>59</v>
      </c>
      <c r="C540" s="2">
        <v>36941</v>
      </c>
      <c r="D540" s="3">
        <v>0.375</v>
      </c>
      <c r="E540" s="4">
        <v>-19.33333333</v>
      </c>
      <c r="F540">
        <v>40</v>
      </c>
      <c r="H540">
        <v>19</v>
      </c>
      <c r="I540">
        <v>60</v>
      </c>
      <c r="J540">
        <v>155</v>
      </c>
      <c r="K540">
        <v>234</v>
      </c>
      <c r="L540">
        <v>342</v>
      </c>
      <c r="M540" s="4">
        <f t="shared" si="56"/>
        <v>0.33760683760683763</v>
      </c>
      <c r="N540" s="4">
        <f t="shared" si="57"/>
        <v>0.5467836257309941</v>
      </c>
      <c r="O540" s="4">
        <f t="shared" si="58"/>
        <v>2.367088607594937</v>
      </c>
      <c r="P540" s="4">
        <f t="shared" si="59"/>
        <v>1.4615384615384615</v>
      </c>
    </row>
    <row r="541" spans="1:16" ht="12.75">
      <c r="A541" t="s">
        <v>16</v>
      </c>
      <c r="B541" s="1">
        <v>59</v>
      </c>
      <c r="C541" s="2">
        <v>36941</v>
      </c>
      <c r="D541" s="3">
        <v>0.375</v>
      </c>
      <c r="E541" s="4">
        <v>-19.33333333</v>
      </c>
      <c r="F541">
        <v>40</v>
      </c>
      <c r="H541">
        <v>20</v>
      </c>
      <c r="I541">
        <v>50</v>
      </c>
      <c r="J541">
        <v>161</v>
      </c>
      <c r="K541">
        <v>258</v>
      </c>
      <c r="L541">
        <v>366</v>
      </c>
      <c r="M541" s="4">
        <f t="shared" si="56"/>
        <v>0.375968992248062</v>
      </c>
      <c r="N541" s="4">
        <f t="shared" si="57"/>
        <v>0.5601092896174863</v>
      </c>
      <c r="O541" s="4">
        <f t="shared" si="58"/>
        <v>2.11340206185567</v>
      </c>
      <c r="P541" s="4">
        <f t="shared" si="59"/>
        <v>1.4186046511627908</v>
      </c>
    </row>
    <row r="542" spans="1:16" ht="12.75">
      <c r="A542" t="s">
        <v>16</v>
      </c>
      <c r="B542" s="1">
        <v>59</v>
      </c>
      <c r="C542" s="2">
        <v>36941</v>
      </c>
      <c r="D542" s="3">
        <v>0.375</v>
      </c>
      <c r="E542" s="4">
        <v>-19.33333333</v>
      </c>
      <c r="F542">
        <v>40</v>
      </c>
      <c r="H542">
        <v>21</v>
      </c>
      <c r="I542">
        <v>40</v>
      </c>
      <c r="J542">
        <v>383</v>
      </c>
      <c r="K542">
        <v>655</v>
      </c>
      <c r="L542">
        <v>905</v>
      </c>
      <c r="M542" s="4">
        <f t="shared" si="56"/>
        <v>0.4152671755725191</v>
      </c>
      <c r="N542" s="4">
        <f t="shared" si="57"/>
        <v>0.5767955801104973</v>
      </c>
      <c r="O542" s="4">
        <f t="shared" si="58"/>
        <v>1.9191176470588236</v>
      </c>
      <c r="P542" s="4">
        <f t="shared" si="59"/>
        <v>1.381679389312977</v>
      </c>
    </row>
    <row r="543" spans="1:16" ht="12.75">
      <c r="A543" t="s">
        <v>16</v>
      </c>
      <c r="B543" s="1">
        <v>59</v>
      </c>
      <c r="C543" s="2">
        <v>36941</v>
      </c>
      <c r="D543" s="3">
        <v>0.375</v>
      </c>
      <c r="E543" s="4">
        <v>-19.33333333</v>
      </c>
      <c r="F543">
        <v>40</v>
      </c>
      <c r="H543">
        <v>22</v>
      </c>
      <c r="I543">
        <v>30</v>
      </c>
      <c r="J543">
        <v>623</v>
      </c>
      <c r="K543">
        <v>1047</v>
      </c>
      <c r="L543">
        <v>1442</v>
      </c>
      <c r="M543" s="4">
        <f t="shared" si="56"/>
        <v>0.4049665711556829</v>
      </c>
      <c r="N543" s="4">
        <f t="shared" si="57"/>
        <v>0.5679611650485437</v>
      </c>
      <c r="O543" s="4">
        <f t="shared" si="58"/>
        <v>1.9316037735849056</v>
      </c>
      <c r="P543" s="4">
        <f t="shared" si="59"/>
        <v>1.3772683858643744</v>
      </c>
    </row>
    <row r="544" spans="1:16" ht="12.75">
      <c r="A544" t="s">
        <v>16</v>
      </c>
      <c r="B544" s="1">
        <v>59</v>
      </c>
      <c r="C544" s="2">
        <v>36941</v>
      </c>
      <c r="D544" s="3">
        <v>0.375</v>
      </c>
      <c r="E544" s="4">
        <v>-19.33333333</v>
      </c>
      <c r="F544">
        <v>40</v>
      </c>
      <c r="H544">
        <v>23</v>
      </c>
      <c r="I544">
        <v>20</v>
      </c>
      <c r="J544">
        <v>652</v>
      </c>
      <c r="K544">
        <v>1099</v>
      </c>
      <c r="L544">
        <v>1508</v>
      </c>
      <c r="M544" s="4">
        <f t="shared" si="56"/>
        <v>0.4067333939945405</v>
      </c>
      <c r="N544" s="4">
        <f t="shared" si="57"/>
        <v>0.5676392572944297</v>
      </c>
      <c r="O544" s="4">
        <f t="shared" si="58"/>
        <v>1.9149888143176734</v>
      </c>
      <c r="P544" s="4">
        <f t="shared" si="59"/>
        <v>1.3721565059144678</v>
      </c>
    </row>
    <row r="545" spans="1:16" ht="12.75">
      <c r="A545" t="s">
        <v>16</v>
      </c>
      <c r="B545" s="1">
        <v>59</v>
      </c>
      <c r="C545" s="2">
        <v>36941</v>
      </c>
      <c r="D545" s="3">
        <v>0.375</v>
      </c>
      <c r="E545" s="4">
        <v>-19.33333333</v>
      </c>
      <c r="F545">
        <v>40</v>
      </c>
      <c r="H545">
        <v>24</v>
      </c>
      <c r="I545">
        <v>5</v>
      </c>
      <c r="J545">
        <v>656</v>
      </c>
      <c r="K545">
        <v>1099</v>
      </c>
      <c r="L545">
        <v>1488</v>
      </c>
      <c r="M545" s="4">
        <f t="shared" si="56"/>
        <v>0.4030937215650591</v>
      </c>
      <c r="N545" s="4">
        <f t="shared" si="57"/>
        <v>0.5591397849462365</v>
      </c>
      <c r="O545" s="4">
        <f t="shared" si="58"/>
        <v>1.8781038374717833</v>
      </c>
      <c r="P545" s="4">
        <f t="shared" si="59"/>
        <v>1.353958143767061</v>
      </c>
    </row>
    <row r="546" spans="1:16" ht="12.75">
      <c r="A546" t="s">
        <v>16</v>
      </c>
      <c r="B546" s="1">
        <v>60</v>
      </c>
      <c r="C546" s="2">
        <v>36941</v>
      </c>
      <c r="D546" s="3">
        <v>0.5416666666666666</v>
      </c>
      <c r="E546" s="4">
        <v>-19.33333</v>
      </c>
      <c r="F546">
        <v>40.5</v>
      </c>
      <c r="G546">
        <v>62450</v>
      </c>
      <c r="H546">
        <v>11</v>
      </c>
      <c r="I546">
        <v>300</v>
      </c>
      <c r="J546">
        <v>30</v>
      </c>
      <c r="M546" s="4" t="e">
        <f t="shared" si="56"/>
        <v>#DIV/0!</v>
      </c>
      <c r="N546" s="4" t="e">
        <f t="shared" si="57"/>
        <v>#DIV/0!</v>
      </c>
      <c r="O546" s="4">
        <f t="shared" si="58"/>
        <v>1</v>
      </c>
      <c r="P546" s="4" t="e">
        <f t="shared" si="59"/>
        <v>#DIV/0!</v>
      </c>
    </row>
    <row r="547" spans="1:16" ht="12.75">
      <c r="A547" t="s">
        <v>16</v>
      </c>
      <c r="B547" s="1">
        <v>60</v>
      </c>
      <c r="C547" s="2">
        <v>36941</v>
      </c>
      <c r="D547" s="3">
        <v>0.5416666666666666</v>
      </c>
      <c r="E547" s="4">
        <v>-19.33333</v>
      </c>
      <c r="F547">
        <v>40.5</v>
      </c>
      <c r="H547">
        <v>12</v>
      </c>
      <c r="I547">
        <v>200</v>
      </c>
      <c r="J547">
        <v>46</v>
      </c>
      <c r="M547" s="4" t="e">
        <f t="shared" si="56"/>
        <v>#DIV/0!</v>
      </c>
      <c r="N547" s="4" t="e">
        <f t="shared" si="57"/>
        <v>#DIV/0!</v>
      </c>
      <c r="O547" s="4">
        <f t="shared" si="58"/>
        <v>1</v>
      </c>
      <c r="P547" s="4" t="e">
        <f t="shared" si="59"/>
        <v>#DIV/0!</v>
      </c>
    </row>
    <row r="548" spans="1:16" ht="12.75">
      <c r="A548" t="s">
        <v>16</v>
      </c>
      <c r="B548" s="1">
        <v>60</v>
      </c>
      <c r="C548" s="2">
        <v>36941</v>
      </c>
      <c r="D548" s="3">
        <v>0.5416666666666666</v>
      </c>
      <c r="E548" s="4">
        <v>-19.33333</v>
      </c>
      <c r="F548">
        <v>40.5</v>
      </c>
      <c r="H548">
        <v>13</v>
      </c>
      <c r="I548">
        <v>150</v>
      </c>
      <c r="J548">
        <v>91</v>
      </c>
      <c r="K548">
        <v>140</v>
      </c>
      <c r="L548">
        <v>171</v>
      </c>
      <c r="M548" s="4">
        <f t="shared" si="56"/>
        <v>0.35</v>
      </c>
      <c r="N548" s="4">
        <f t="shared" si="57"/>
        <v>0.4678362573099415</v>
      </c>
      <c r="O548" s="4">
        <f t="shared" si="58"/>
        <v>1.6326530612244898</v>
      </c>
      <c r="P548" s="4">
        <f t="shared" si="59"/>
        <v>1.2214285714285715</v>
      </c>
    </row>
    <row r="549" spans="1:16" ht="12.75">
      <c r="A549" t="s">
        <v>16</v>
      </c>
      <c r="B549" s="1">
        <v>60</v>
      </c>
      <c r="C549" s="2">
        <v>36941</v>
      </c>
      <c r="D549" s="3">
        <v>0.5416666666666666</v>
      </c>
      <c r="E549" s="4">
        <v>-19.33333</v>
      </c>
      <c r="F549">
        <v>40.5</v>
      </c>
      <c r="H549">
        <v>17</v>
      </c>
      <c r="I549">
        <v>100</v>
      </c>
      <c r="J549">
        <v>343</v>
      </c>
      <c r="K549">
        <v>545</v>
      </c>
      <c r="L549">
        <v>720</v>
      </c>
      <c r="M549" s="4">
        <f t="shared" si="56"/>
        <v>0.3706422018348624</v>
      </c>
      <c r="N549" s="4">
        <f t="shared" si="57"/>
        <v>0.5236111111111111</v>
      </c>
      <c r="O549" s="4">
        <f t="shared" si="58"/>
        <v>1.8663366336633664</v>
      </c>
      <c r="P549" s="4">
        <f t="shared" si="59"/>
        <v>1.3211009174311927</v>
      </c>
    </row>
    <row r="550" spans="1:16" ht="12.75">
      <c r="A550" t="s">
        <v>16</v>
      </c>
      <c r="B550" s="1">
        <v>60</v>
      </c>
      <c r="C550" s="2">
        <v>36941</v>
      </c>
      <c r="D550" s="3">
        <v>0.5416666666666666</v>
      </c>
      <c r="E550" s="4">
        <v>-19.33333</v>
      </c>
      <c r="F550">
        <v>40.5</v>
      </c>
      <c r="H550">
        <v>18</v>
      </c>
      <c r="I550">
        <v>80</v>
      </c>
      <c r="J550">
        <v>456</v>
      </c>
      <c r="K550">
        <v>728</v>
      </c>
      <c r="L550">
        <v>929</v>
      </c>
      <c r="M550" s="4">
        <f t="shared" si="56"/>
        <v>0.37362637362637363</v>
      </c>
      <c r="N550" s="4">
        <f t="shared" si="57"/>
        <v>0.5091496232508074</v>
      </c>
      <c r="O550" s="4">
        <f t="shared" si="58"/>
        <v>1.7389705882352942</v>
      </c>
      <c r="P550" s="4">
        <f t="shared" si="59"/>
        <v>1.276098901098901</v>
      </c>
    </row>
    <row r="551" spans="1:16" ht="12.75">
      <c r="A551" t="s">
        <v>16</v>
      </c>
      <c r="B551" s="1">
        <v>60</v>
      </c>
      <c r="C551" s="2">
        <v>36941</v>
      </c>
      <c r="D551" s="3">
        <v>0.5416666666666666</v>
      </c>
      <c r="E551" s="4">
        <v>-19.33333</v>
      </c>
      <c r="F551">
        <v>40.5</v>
      </c>
      <c r="H551">
        <v>19</v>
      </c>
      <c r="I551">
        <v>60</v>
      </c>
      <c r="J551">
        <v>475</v>
      </c>
      <c r="K551">
        <v>748</v>
      </c>
      <c r="L551">
        <v>964</v>
      </c>
      <c r="M551" s="4">
        <f t="shared" si="56"/>
        <v>0.3649732620320856</v>
      </c>
      <c r="N551" s="4">
        <f t="shared" si="57"/>
        <v>0.5072614107883817</v>
      </c>
      <c r="O551" s="4">
        <f t="shared" si="58"/>
        <v>1.7912087912087913</v>
      </c>
      <c r="P551" s="4">
        <f t="shared" si="59"/>
        <v>1.2887700534759359</v>
      </c>
    </row>
    <row r="552" spans="1:16" ht="12.75">
      <c r="A552" t="s">
        <v>16</v>
      </c>
      <c r="B552" s="1">
        <v>60</v>
      </c>
      <c r="C552" s="2">
        <v>36941</v>
      </c>
      <c r="D552" s="3">
        <v>0.5416666666666666</v>
      </c>
      <c r="E552" s="4">
        <v>-19.33333</v>
      </c>
      <c r="F552">
        <v>40.5</v>
      </c>
      <c r="H552">
        <v>20</v>
      </c>
      <c r="I552">
        <v>50</v>
      </c>
      <c r="J552">
        <v>448</v>
      </c>
      <c r="K552">
        <v>704</v>
      </c>
      <c r="L552">
        <v>927</v>
      </c>
      <c r="M552" s="4">
        <f t="shared" si="56"/>
        <v>0.36363636363636365</v>
      </c>
      <c r="N552" s="4">
        <f t="shared" si="57"/>
        <v>0.5167206040992449</v>
      </c>
      <c r="O552" s="4">
        <f t="shared" si="58"/>
        <v>1.87109375</v>
      </c>
      <c r="P552" s="4">
        <f t="shared" si="59"/>
        <v>1.3167613636363635</v>
      </c>
    </row>
    <row r="553" spans="1:16" ht="12.75">
      <c r="A553" t="s">
        <v>16</v>
      </c>
      <c r="B553" s="1">
        <v>60</v>
      </c>
      <c r="C553" s="2">
        <v>36941</v>
      </c>
      <c r="D553" s="3">
        <v>0.5416666666666666</v>
      </c>
      <c r="E553" s="4">
        <v>-19.33333</v>
      </c>
      <c r="F553">
        <v>40.5</v>
      </c>
      <c r="H553">
        <v>21</v>
      </c>
      <c r="I553">
        <v>40</v>
      </c>
      <c r="J553">
        <v>479</v>
      </c>
      <c r="K553">
        <v>765</v>
      </c>
      <c r="L553">
        <v>977</v>
      </c>
      <c r="M553" s="4">
        <f t="shared" si="56"/>
        <v>0.3738562091503268</v>
      </c>
      <c r="N553" s="4">
        <f t="shared" si="57"/>
        <v>0.5097236438075742</v>
      </c>
      <c r="O553" s="4">
        <f t="shared" si="58"/>
        <v>1.7412587412587412</v>
      </c>
      <c r="P553" s="4">
        <f t="shared" si="59"/>
        <v>1.2771241830065359</v>
      </c>
    </row>
    <row r="554" spans="1:16" ht="12.75">
      <c r="A554" t="s">
        <v>16</v>
      </c>
      <c r="B554" s="1">
        <v>60</v>
      </c>
      <c r="C554" s="2">
        <v>36941</v>
      </c>
      <c r="D554" s="3">
        <v>0.5416666666666666</v>
      </c>
      <c r="E554" s="4">
        <v>-19.33333</v>
      </c>
      <c r="F554">
        <v>40.5</v>
      </c>
      <c r="H554">
        <v>22</v>
      </c>
      <c r="I554">
        <v>30</v>
      </c>
      <c r="J554">
        <v>468</v>
      </c>
      <c r="K554">
        <v>726</v>
      </c>
      <c r="L554">
        <v>982</v>
      </c>
      <c r="M554" s="4">
        <f t="shared" si="56"/>
        <v>0.35537190082644626</v>
      </c>
      <c r="N554" s="4">
        <f t="shared" si="57"/>
        <v>0.5234215885947047</v>
      </c>
      <c r="O554" s="4">
        <f t="shared" si="58"/>
        <v>1.9922480620155039</v>
      </c>
      <c r="P554" s="4">
        <f t="shared" si="59"/>
        <v>1.3526170798898072</v>
      </c>
    </row>
    <row r="555" spans="1:16" ht="12.75">
      <c r="A555" t="s">
        <v>16</v>
      </c>
      <c r="B555" s="1">
        <v>60</v>
      </c>
      <c r="C555" s="2">
        <v>36941</v>
      </c>
      <c r="D555" s="3">
        <v>0.5416666666666666</v>
      </c>
      <c r="E555" s="4">
        <v>-19.33333</v>
      </c>
      <c r="F555">
        <v>40.5</v>
      </c>
      <c r="H555">
        <v>23</v>
      </c>
      <c r="I555">
        <v>20</v>
      </c>
      <c r="J555">
        <v>484</v>
      </c>
      <c r="K555">
        <v>749</v>
      </c>
      <c r="L555">
        <v>969</v>
      </c>
      <c r="M555" s="4">
        <f t="shared" si="56"/>
        <v>0.3538050734312417</v>
      </c>
      <c r="N555" s="4">
        <f t="shared" si="57"/>
        <v>0.500515995872033</v>
      </c>
      <c r="O555" s="4">
        <f t="shared" si="58"/>
        <v>1.830188679245283</v>
      </c>
      <c r="P555" s="4">
        <f t="shared" si="59"/>
        <v>1.2937249666221629</v>
      </c>
    </row>
    <row r="556" spans="1:16" ht="12.75">
      <c r="A556" t="s">
        <v>16</v>
      </c>
      <c r="B556" s="1">
        <v>60</v>
      </c>
      <c r="C556" s="2">
        <v>36941</v>
      </c>
      <c r="D556" s="3">
        <v>0.5416666666666666</v>
      </c>
      <c r="E556" s="4">
        <v>-19.33333</v>
      </c>
      <c r="F556">
        <v>40.5</v>
      </c>
      <c r="H556">
        <v>24</v>
      </c>
      <c r="I556">
        <v>5</v>
      </c>
      <c r="J556">
        <v>470</v>
      </c>
      <c r="K556">
        <v>710</v>
      </c>
      <c r="L556">
        <v>892</v>
      </c>
      <c r="M556" s="4">
        <f t="shared" si="56"/>
        <v>0.3380281690140845</v>
      </c>
      <c r="N556" s="4">
        <f t="shared" si="57"/>
        <v>0.4730941704035874</v>
      </c>
      <c r="O556" s="4">
        <f t="shared" si="58"/>
        <v>1.7583333333333333</v>
      </c>
      <c r="P556" s="4">
        <f t="shared" si="59"/>
        <v>1.2563380281690142</v>
      </c>
    </row>
    <row r="557" spans="1:16" ht="12.75">
      <c r="A557" t="s">
        <v>16</v>
      </c>
      <c r="B557" s="1">
        <v>61</v>
      </c>
      <c r="C557" s="2">
        <v>36941</v>
      </c>
      <c r="D557" s="3">
        <v>0.7916666666666666</v>
      </c>
      <c r="E557" s="4">
        <v>-19.33333</v>
      </c>
      <c r="F557">
        <v>41</v>
      </c>
      <c r="G557">
        <v>60165</v>
      </c>
      <c r="H557">
        <v>11</v>
      </c>
      <c r="I557">
        <v>300</v>
      </c>
      <c r="J557">
        <v>31</v>
      </c>
      <c r="K557">
        <v>40</v>
      </c>
      <c r="L557">
        <v>46</v>
      </c>
      <c r="M557" s="4">
        <f t="shared" si="56"/>
        <v>0.225</v>
      </c>
      <c r="N557" s="4">
        <f t="shared" si="57"/>
        <v>0.32608695652173914</v>
      </c>
      <c r="O557" s="4">
        <f t="shared" si="58"/>
        <v>1.6666666666666667</v>
      </c>
      <c r="P557" s="4">
        <f t="shared" si="59"/>
        <v>1.15</v>
      </c>
    </row>
    <row r="558" spans="1:16" ht="12.75">
      <c r="A558" t="s">
        <v>16</v>
      </c>
      <c r="B558" s="1">
        <v>61</v>
      </c>
      <c r="C558" s="2">
        <v>36941</v>
      </c>
      <c r="D558" s="3">
        <v>0.7916666666666666</v>
      </c>
      <c r="E558" s="4">
        <v>-19.33333</v>
      </c>
      <c r="F558">
        <v>41</v>
      </c>
      <c r="H558">
        <v>12</v>
      </c>
      <c r="I558">
        <v>200</v>
      </c>
      <c r="J558">
        <v>94</v>
      </c>
      <c r="K558">
        <v>130</v>
      </c>
      <c r="L558">
        <v>179</v>
      </c>
      <c r="M558" s="4">
        <f t="shared" si="56"/>
        <v>0.27692307692307694</v>
      </c>
      <c r="N558" s="4">
        <f t="shared" si="57"/>
        <v>0.4748603351955307</v>
      </c>
      <c r="O558" s="4">
        <f t="shared" si="58"/>
        <v>2.361111111111111</v>
      </c>
      <c r="P558" s="4">
        <f t="shared" si="59"/>
        <v>1.376923076923077</v>
      </c>
    </row>
    <row r="559" spans="1:16" ht="12.75">
      <c r="A559" t="s">
        <v>16</v>
      </c>
      <c r="B559" s="1">
        <v>61</v>
      </c>
      <c r="C559" s="2">
        <v>36941</v>
      </c>
      <c r="D559" s="3">
        <v>0.7916666666666666</v>
      </c>
      <c r="E559" s="4">
        <v>-19.33333</v>
      </c>
      <c r="F559">
        <v>41</v>
      </c>
      <c r="H559">
        <v>13</v>
      </c>
      <c r="I559">
        <v>150</v>
      </c>
      <c r="J559">
        <v>187</v>
      </c>
      <c r="K559">
        <v>314</v>
      </c>
      <c r="L559">
        <v>422</v>
      </c>
      <c r="M559" s="4">
        <f t="shared" si="56"/>
        <v>0.40445859872611467</v>
      </c>
      <c r="N559" s="4">
        <f t="shared" si="57"/>
        <v>0.556872037914692</v>
      </c>
      <c r="O559" s="4">
        <f t="shared" si="58"/>
        <v>1.8503937007874016</v>
      </c>
      <c r="P559" s="4">
        <f t="shared" si="59"/>
        <v>1.3439490445859872</v>
      </c>
    </row>
    <row r="560" spans="1:16" ht="12.75">
      <c r="A560" t="s">
        <v>16</v>
      </c>
      <c r="B560" s="1">
        <v>61</v>
      </c>
      <c r="C560" s="2">
        <v>36941</v>
      </c>
      <c r="D560" s="3">
        <v>0.7916666666666666</v>
      </c>
      <c r="E560" s="4">
        <v>-19.33333</v>
      </c>
      <c r="F560">
        <v>41</v>
      </c>
      <c r="H560">
        <v>17</v>
      </c>
      <c r="I560">
        <v>100</v>
      </c>
      <c r="J560">
        <v>190</v>
      </c>
      <c r="K560">
        <v>302</v>
      </c>
      <c r="L560">
        <v>405</v>
      </c>
      <c r="M560" s="4">
        <f t="shared" si="56"/>
        <v>0.3708609271523179</v>
      </c>
      <c r="N560" s="4">
        <f t="shared" si="57"/>
        <v>0.5308641975308642</v>
      </c>
      <c r="O560" s="4">
        <f t="shared" si="58"/>
        <v>1.9196428571428572</v>
      </c>
      <c r="P560" s="4">
        <f t="shared" si="59"/>
        <v>1.3410596026490067</v>
      </c>
    </row>
    <row r="561" spans="1:16" ht="12.75">
      <c r="A561" t="s">
        <v>16</v>
      </c>
      <c r="B561" s="1">
        <v>61</v>
      </c>
      <c r="C561" s="2">
        <v>36941</v>
      </c>
      <c r="D561" s="3">
        <v>0.7916666666666666</v>
      </c>
      <c r="E561" s="4">
        <v>-19.33333</v>
      </c>
      <c r="F561">
        <v>41</v>
      </c>
      <c r="H561">
        <v>18</v>
      </c>
      <c r="I561">
        <v>80</v>
      </c>
      <c r="J561">
        <v>220</v>
      </c>
      <c r="K561">
        <v>374</v>
      </c>
      <c r="L561">
        <v>483</v>
      </c>
      <c r="M561" s="4">
        <f t="shared" si="56"/>
        <v>0.4117647058823529</v>
      </c>
      <c r="N561" s="4">
        <f t="shared" si="57"/>
        <v>0.5445134575569358</v>
      </c>
      <c r="O561" s="4">
        <f t="shared" si="58"/>
        <v>1.7077922077922079</v>
      </c>
      <c r="P561" s="4">
        <f t="shared" si="59"/>
        <v>1.2914438502673797</v>
      </c>
    </row>
    <row r="562" spans="1:16" ht="12.75">
      <c r="A562" t="s">
        <v>16</v>
      </c>
      <c r="B562" s="1">
        <v>61</v>
      </c>
      <c r="C562" s="2">
        <v>36941</v>
      </c>
      <c r="D562" s="3">
        <v>0.7916666666666666</v>
      </c>
      <c r="E562" s="4">
        <v>-19.33333</v>
      </c>
      <c r="F562">
        <v>41</v>
      </c>
      <c r="H562">
        <v>19</v>
      </c>
      <c r="I562">
        <v>60</v>
      </c>
      <c r="J562">
        <v>137</v>
      </c>
      <c r="K562">
        <v>203</v>
      </c>
      <c r="L562">
        <v>279</v>
      </c>
      <c r="M562" s="4">
        <f t="shared" si="56"/>
        <v>0.3251231527093596</v>
      </c>
      <c r="N562" s="4">
        <f t="shared" si="57"/>
        <v>0.5089605734767025</v>
      </c>
      <c r="O562" s="4">
        <f t="shared" si="58"/>
        <v>2.1515151515151514</v>
      </c>
      <c r="P562" s="4">
        <f t="shared" si="59"/>
        <v>1.374384236453202</v>
      </c>
    </row>
    <row r="563" spans="1:16" ht="12.75">
      <c r="A563" t="s">
        <v>16</v>
      </c>
      <c r="B563" s="1">
        <v>61</v>
      </c>
      <c r="C563" s="2">
        <v>36941</v>
      </c>
      <c r="D563" s="3">
        <v>0.7916666666666666</v>
      </c>
      <c r="E563" s="4">
        <v>-19.33333</v>
      </c>
      <c r="F563">
        <v>41</v>
      </c>
      <c r="H563">
        <v>20</v>
      </c>
      <c r="I563">
        <v>50</v>
      </c>
      <c r="J563">
        <v>150</v>
      </c>
      <c r="K563">
        <v>218</v>
      </c>
      <c r="L563">
        <v>296</v>
      </c>
      <c r="M563" s="4">
        <f t="shared" si="56"/>
        <v>0.3119266055045872</v>
      </c>
      <c r="N563" s="4">
        <f t="shared" si="57"/>
        <v>0.49324324324324326</v>
      </c>
      <c r="O563" s="4">
        <f t="shared" si="58"/>
        <v>2.1470588235294117</v>
      </c>
      <c r="P563" s="4">
        <f t="shared" si="59"/>
        <v>1.3577981651376148</v>
      </c>
    </row>
    <row r="564" spans="1:16" ht="12.75">
      <c r="A564" t="s">
        <v>16</v>
      </c>
      <c r="B564" s="1">
        <v>61</v>
      </c>
      <c r="C564" s="2">
        <v>36941</v>
      </c>
      <c r="D564" s="3">
        <v>0.7916666666666666</v>
      </c>
      <c r="E564" s="4">
        <v>-19.33333</v>
      </c>
      <c r="F564">
        <v>41</v>
      </c>
      <c r="H564">
        <v>21</v>
      </c>
      <c r="I564">
        <v>40</v>
      </c>
      <c r="J564">
        <v>187</v>
      </c>
      <c r="K564">
        <v>312</v>
      </c>
      <c r="L564">
        <v>398</v>
      </c>
      <c r="M564" s="4">
        <f t="shared" si="56"/>
        <v>0.40064102564102566</v>
      </c>
      <c r="N564" s="4">
        <f t="shared" si="57"/>
        <v>0.5301507537688442</v>
      </c>
      <c r="O564" s="4">
        <f t="shared" si="58"/>
        <v>1.688</v>
      </c>
      <c r="P564" s="4">
        <f t="shared" si="59"/>
        <v>1.2756410256410255</v>
      </c>
    </row>
    <row r="565" spans="1:16" ht="12.75">
      <c r="A565" t="s">
        <v>16</v>
      </c>
      <c r="B565" s="1">
        <v>61</v>
      </c>
      <c r="C565" s="2">
        <v>36941</v>
      </c>
      <c r="D565" s="3">
        <v>0.7916666666666666</v>
      </c>
      <c r="E565" s="4">
        <v>-19.33333</v>
      </c>
      <c r="F565">
        <v>41</v>
      </c>
      <c r="H565">
        <v>22</v>
      </c>
      <c r="I565">
        <v>30</v>
      </c>
      <c r="J565">
        <v>479</v>
      </c>
      <c r="K565">
        <v>805</v>
      </c>
      <c r="L565">
        <v>1052</v>
      </c>
      <c r="M565" s="4">
        <f t="shared" si="56"/>
        <v>0.4049689440993789</v>
      </c>
      <c r="N565" s="4">
        <f t="shared" si="57"/>
        <v>0.5446768060836502</v>
      </c>
      <c r="O565" s="4">
        <f t="shared" si="58"/>
        <v>1.7576687116564418</v>
      </c>
      <c r="P565" s="4">
        <f t="shared" si="59"/>
        <v>1.306832298136646</v>
      </c>
    </row>
    <row r="566" spans="1:16" ht="12.75">
      <c r="A566" t="s">
        <v>16</v>
      </c>
      <c r="B566" s="1">
        <v>61</v>
      </c>
      <c r="C566" s="2">
        <v>36941</v>
      </c>
      <c r="D566" s="3">
        <v>0.7916666666666666</v>
      </c>
      <c r="E566" s="4">
        <v>-19.33333</v>
      </c>
      <c r="F566">
        <v>41</v>
      </c>
      <c r="H566">
        <v>23</v>
      </c>
      <c r="I566">
        <v>20</v>
      </c>
      <c r="J566">
        <v>876</v>
      </c>
      <c r="K566">
        <v>1368</v>
      </c>
      <c r="L566">
        <v>1780</v>
      </c>
      <c r="M566" s="4">
        <f t="shared" si="56"/>
        <v>0.35964912280701755</v>
      </c>
      <c r="N566" s="4">
        <f t="shared" si="57"/>
        <v>0.5078651685393258</v>
      </c>
      <c r="O566" s="4">
        <f t="shared" si="58"/>
        <v>1.8373983739837398</v>
      </c>
      <c r="P566" s="4">
        <f t="shared" si="59"/>
        <v>1.3011695906432748</v>
      </c>
    </row>
    <row r="567" spans="1:16" ht="12.75">
      <c r="A567" t="s">
        <v>16</v>
      </c>
      <c r="B567" s="1">
        <v>61</v>
      </c>
      <c r="C567" s="2">
        <v>36941</v>
      </c>
      <c r="D567" s="3">
        <v>0.7916666666666666</v>
      </c>
      <c r="E567" s="4">
        <v>-19.33333</v>
      </c>
      <c r="F567">
        <v>41</v>
      </c>
      <c r="H567">
        <v>24</v>
      </c>
      <c r="I567">
        <v>5</v>
      </c>
      <c r="J567">
        <v>1000</v>
      </c>
      <c r="K567">
        <v>1613</v>
      </c>
      <c r="L567">
        <v>2100</v>
      </c>
      <c r="M567" s="4">
        <f t="shared" si="56"/>
        <v>0.38003719776813394</v>
      </c>
      <c r="N567" s="4">
        <f t="shared" si="57"/>
        <v>0.5238095238095238</v>
      </c>
      <c r="O567" s="4">
        <f t="shared" si="58"/>
        <v>1.7944535073409462</v>
      </c>
      <c r="P567" s="4">
        <f t="shared" si="59"/>
        <v>1.3019218846869187</v>
      </c>
    </row>
    <row r="568" spans="1:19" ht="12.75">
      <c r="A568" t="s">
        <v>16</v>
      </c>
      <c r="B568" s="1">
        <v>62</v>
      </c>
      <c r="C568" s="2">
        <v>36942</v>
      </c>
      <c r="D568" s="3">
        <v>0</v>
      </c>
      <c r="E568" s="4">
        <v>-19.33333</v>
      </c>
      <c r="F568">
        <v>41.5</v>
      </c>
      <c r="G568">
        <v>84112.5</v>
      </c>
      <c r="H568">
        <v>8</v>
      </c>
      <c r="I568">
        <v>300</v>
      </c>
      <c r="J568">
        <v>12</v>
      </c>
      <c r="M568" s="4" t="e">
        <f t="shared" si="56"/>
        <v>#DIV/0!</v>
      </c>
      <c r="N568" s="4" t="e">
        <f t="shared" si="57"/>
        <v>#DIV/0!</v>
      </c>
      <c r="O568" s="4">
        <f t="shared" si="58"/>
        <v>1</v>
      </c>
      <c r="P568" s="4" t="e">
        <f t="shared" si="59"/>
        <v>#DIV/0!</v>
      </c>
      <c r="Q568">
        <f aca="true" t="shared" si="60" ref="Q568:Q599">+J568-40</f>
        <v>-28</v>
      </c>
      <c r="R568">
        <f aca="true" t="shared" si="61" ref="R568:R599">+K568-40</f>
        <v>-40</v>
      </c>
      <c r="S568">
        <f aca="true" t="shared" si="62" ref="S568:S599">+L568-40</f>
        <v>-40</v>
      </c>
    </row>
    <row r="569" spans="1:19" ht="12.75">
      <c r="A569" t="s">
        <v>16</v>
      </c>
      <c r="B569" s="1">
        <v>62</v>
      </c>
      <c r="C569" s="2">
        <v>36942</v>
      </c>
      <c r="D569" s="3">
        <v>0</v>
      </c>
      <c r="E569" s="4">
        <v>-19.33333</v>
      </c>
      <c r="F569">
        <v>41.5</v>
      </c>
      <c r="H569">
        <v>9</v>
      </c>
      <c r="I569">
        <v>200</v>
      </c>
      <c r="J569">
        <v>30</v>
      </c>
      <c r="K569">
        <v>45</v>
      </c>
      <c r="L569">
        <v>58</v>
      </c>
      <c r="M569" s="4">
        <f t="shared" si="56"/>
        <v>0.3333333333333333</v>
      </c>
      <c r="N569" s="4">
        <f t="shared" si="57"/>
        <v>0.4827586206896552</v>
      </c>
      <c r="O569" s="4">
        <f t="shared" si="58"/>
        <v>1.8666666666666667</v>
      </c>
      <c r="P569" s="4">
        <f t="shared" si="59"/>
        <v>1.288888888888889</v>
      </c>
      <c r="Q569">
        <f t="shared" si="60"/>
        <v>-10</v>
      </c>
      <c r="R569">
        <f t="shared" si="61"/>
        <v>5</v>
      </c>
      <c r="S569">
        <f t="shared" si="62"/>
        <v>18</v>
      </c>
    </row>
    <row r="570" spans="1:19" ht="12.75">
      <c r="A570" t="s">
        <v>16</v>
      </c>
      <c r="B570" s="1">
        <v>62</v>
      </c>
      <c r="C570" s="2">
        <v>36942</v>
      </c>
      <c r="D570" s="3">
        <v>0</v>
      </c>
      <c r="E570" s="4">
        <v>-19.33333</v>
      </c>
      <c r="F570">
        <v>41.5</v>
      </c>
      <c r="H570">
        <v>10</v>
      </c>
      <c r="I570">
        <v>150</v>
      </c>
      <c r="J570">
        <v>99</v>
      </c>
      <c r="K570">
        <v>141</v>
      </c>
      <c r="L570">
        <v>264</v>
      </c>
      <c r="M570" s="4">
        <f t="shared" si="56"/>
        <v>0.2978723404255319</v>
      </c>
      <c r="N570" s="4">
        <f t="shared" si="57"/>
        <v>0.625</v>
      </c>
      <c r="O570" s="4">
        <f t="shared" si="58"/>
        <v>3.9285714285714284</v>
      </c>
      <c r="P570" s="4">
        <f t="shared" si="59"/>
        <v>1.872340425531915</v>
      </c>
      <c r="Q570">
        <f t="shared" si="60"/>
        <v>59</v>
      </c>
      <c r="R570">
        <f t="shared" si="61"/>
        <v>101</v>
      </c>
      <c r="S570">
        <f t="shared" si="62"/>
        <v>224</v>
      </c>
    </row>
    <row r="571" spans="1:19" ht="12.75">
      <c r="A571" t="s">
        <v>16</v>
      </c>
      <c r="B571" s="1">
        <v>62</v>
      </c>
      <c r="C571" s="2">
        <v>36942</v>
      </c>
      <c r="D571" s="3">
        <v>0</v>
      </c>
      <c r="E571" s="4">
        <v>-19.33333</v>
      </c>
      <c r="F571">
        <v>41.5</v>
      </c>
      <c r="H571">
        <v>11</v>
      </c>
      <c r="I571">
        <v>100</v>
      </c>
      <c r="J571">
        <v>107</v>
      </c>
      <c r="K571">
        <v>179</v>
      </c>
      <c r="L571">
        <v>251</v>
      </c>
      <c r="M571" s="4">
        <f t="shared" si="56"/>
        <v>0.4022346368715084</v>
      </c>
      <c r="N571" s="4">
        <f t="shared" si="57"/>
        <v>0.5737051792828686</v>
      </c>
      <c r="O571" s="4">
        <f t="shared" si="58"/>
        <v>2</v>
      </c>
      <c r="P571" s="4">
        <f t="shared" si="59"/>
        <v>1.4022346368715084</v>
      </c>
      <c r="Q571">
        <f t="shared" si="60"/>
        <v>67</v>
      </c>
      <c r="R571">
        <f t="shared" si="61"/>
        <v>139</v>
      </c>
      <c r="S571">
        <f t="shared" si="62"/>
        <v>211</v>
      </c>
    </row>
    <row r="572" spans="1:19" ht="12.75">
      <c r="A572" t="s">
        <v>16</v>
      </c>
      <c r="B572" s="1">
        <v>62</v>
      </c>
      <c r="C572" s="2">
        <v>36942</v>
      </c>
      <c r="D572" s="3">
        <v>0</v>
      </c>
      <c r="E572" s="4">
        <v>-19.33333</v>
      </c>
      <c r="F572">
        <v>41.5</v>
      </c>
      <c r="H572">
        <v>12</v>
      </c>
      <c r="I572">
        <v>80</v>
      </c>
      <c r="J572">
        <v>750</v>
      </c>
      <c r="K572">
        <v>1174</v>
      </c>
      <c r="L572">
        <v>1586</v>
      </c>
      <c r="M572" s="4">
        <f t="shared" si="56"/>
        <v>0.36115843270868825</v>
      </c>
      <c r="N572" s="4">
        <f t="shared" si="57"/>
        <v>0.5271122320302648</v>
      </c>
      <c r="O572" s="4">
        <f t="shared" si="58"/>
        <v>1.971698113207547</v>
      </c>
      <c r="P572" s="4">
        <f t="shared" si="59"/>
        <v>1.3509369676320273</v>
      </c>
      <c r="Q572">
        <f t="shared" si="60"/>
        <v>710</v>
      </c>
      <c r="R572">
        <f t="shared" si="61"/>
        <v>1134</v>
      </c>
      <c r="S572">
        <f t="shared" si="62"/>
        <v>1546</v>
      </c>
    </row>
    <row r="573" spans="1:19" ht="12.75">
      <c r="A573" t="s">
        <v>16</v>
      </c>
      <c r="B573" s="1">
        <v>62</v>
      </c>
      <c r="C573" s="2">
        <v>36942</v>
      </c>
      <c r="D573" s="3">
        <v>0</v>
      </c>
      <c r="E573" s="4">
        <v>-19.33333</v>
      </c>
      <c r="F573">
        <v>41.5</v>
      </c>
      <c r="H573">
        <v>13</v>
      </c>
      <c r="I573">
        <v>60</v>
      </c>
      <c r="J573">
        <v>762</v>
      </c>
      <c r="K573">
        <v>1250</v>
      </c>
      <c r="L573">
        <v>1675</v>
      </c>
      <c r="M573" s="4">
        <f t="shared" si="56"/>
        <v>0.3904</v>
      </c>
      <c r="N573" s="4">
        <f t="shared" si="57"/>
        <v>0.5450746268656717</v>
      </c>
      <c r="O573" s="4">
        <f t="shared" si="58"/>
        <v>1.8709016393442623</v>
      </c>
      <c r="P573" s="4">
        <f t="shared" si="59"/>
        <v>1.34</v>
      </c>
      <c r="Q573">
        <f t="shared" si="60"/>
        <v>722</v>
      </c>
      <c r="R573">
        <f t="shared" si="61"/>
        <v>1210</v>
      </c>
      <c r="S573">
        <f t="shared" si="62"/>
        <v>1635</v>
      </c>
    </row>
    <row r="574" spans="1:19" ht="12.75">
      <c r="A574" t="s">
        <v>16</v>
      </c>
      <c r="B574" s="1">
        <v>62</v>
      </c>
      <c r="C574" s="2">
        <v>36942</v>
      </c>
      <c r="D574" s="3">
        <v>0</v>
      </c>
      <c r="E574" s="4">
        <v>-19.33333</v>
      </c>
      <c r="F574">
        <v>41.5</v>
      </c>
      <c r="H574">
        <v>17</v>
      </c>
      <c r="I574">
        <v>50</v>
      </c>
      <c r="J574">
        <v>832</v>
      </c>
      <c r="K574">
        <v>1249</v>
      </c>
      <c r="L574">
        <v>1701</v>
      </c>
      <c r="M574" s="4">
        <f t="shared" si="56"/>
        <v>0.33386709367493994</v>
      </c>
      <c r="N574" s="4">
        <f t="shared" si="57"/>
        <v>0.5108759553203998</v>
      </c>
      <c r="O574" s="4">
        <f t="shared" si="58"/>
        <v>2.0839328537170263</v>
      </c>
      <c r="P574" s="4">
        <f t="shared" si="59"/>
        <v>1.3618895116092875</v>
      </c>
      <c r="Q574">
        <f t="shared" si="60"/>
        <v>792</v>
      </c>
      <c r="R574">
        <f t="shared" si="61"/>
        <v>1209</v>
      </c>
      <c r="S574">
        <f t="shared" si="62"/>
        <v>1661</v>
      </c>
    </row>
    <row r="575" spans="1:19" ht="12.75">
      <c r="A575" t="s">
        <v>16</v>
      </c>
      <c r="B575" s="1">
        <v>62</v>
      </c>
      <c r="C575" s="2">
        <v>36942</v>
      </c>
      <c r="D575" s="3">
        <v>0</v>
      </c>
      <c r="E575" s="4">
        <v>-19.33333</v>
      </c>
      <c r="F575">
        <v>41.5</v>
      </c>
      <c r="H575">
        <v>18</v>
      </c>
      <c r="I575">
        <v>40</v>
      </c>
      <c r="J575">
        <v>912</v>
      </c>
      <c r="K575">
        <v>1420</v>
      </c>
      <c r="L575">
        <v>1935</v>
      </c>
      <c r="M575" s="4">
        <f t="shared" si="56"/>
        <v>0.35774647887323946</v>
      </c>
      <c r="N575" s="4">
        <f t="shared" si="57"/>
        <v>0.5286821705426357</v>
      </c>
      <c r="O575" s="4">
        <f t="shared" si="58"/>
        <v>2.013779527559055</v>
      </c>
      <c r="P575" s="4">
        <f t="shared" si="59"/>
        <v>1.3626760563380282</v>
      </c>
      <c r="Q575">
        <f t="shared" si="60"/>
        <v>872</v>
      </c>
      <c r="R575">
        <f t="shared" si="61"/>
        <v>1380</v>
      </c>
      <c r="S575">
        <f t="shared" si="62"/>
        <v>1895</v>
      </c>
    </row>
    <row r="576" spans="1:19" ht="12.75">
      <c r="A576" t="s">
        <v>16</v>
      </c>
      <c r="B576" s="1">
        <v>62</v>
      </c>
      <c r="C576" s="2">
        <v>36942</v>
      </c>
      <c r="D576" s="3">
        <v>0</v>
      </c>
      <c r="E576" s="4">
        <v>-19.33333</v>
      </c>
      <c r="F576">
        <v>41.5</v>
      </c>
      <c r="H576">
        <v>20</v>
      </c>
      <c r="I576">
        <v>30</v>
      </c>
      <c r="J576">
        <v>848</v>
      </c>
      <c r="K576">
        <v>1280</v>
      </c>
      <c r="L576">
        <v>1747</v>
      </c>
      <c r="M576" s="4">
        <f t="shared" si="56"/>
        <v>0.3375</v>
      </c>
      <c r="N576" s="4">
        <f t="shared" si="57"/>
        <v>0.5145964510589582</v>
      </c>
      <c r="O576" s="4">
        <f t="shared" si="58"/>
        <v>2.0810185185185186</v>
      </c>
      <c r="P576" s="4">
        <f t="shared" si="59"/>
        <v>1.36484375</v>
      </c>
      <c r="Q576">
        <f t="shared" si="60"/>
        <v>808</v>
      </c>
      <c r="R576">
        <f t="shared" si="61"/>
        <v>1240</v>
      </c>
      <c r="S576">
        <f t="shared" si="62"/>
        <v>1707</v>
      </c>
    </row>
    <row r="577" spans="1:19" ht="12.75">
      <c r="A577" t="s">
        <v>16</v>
      </c>
      <c r="B577" s="1">
        <v>62</v>
      </c>
      <c r="C577" s="2">
        <v>36942</v>
      </c>
      <c r="D577" s="3">
        <v>0</v>
      </c>
      <c r="E577" s="4">
        <v>-19.33333</v>
      </c>
      <c r="F577">
        <v>41.5</v>
      </c>
      <c r="H577">
        <v>22</v>
      </c>
      <c r="I577">
        <v>20</v>
      </c>
      <c r="J577">
        <v>927</v>
      </c>
      <c r="K577">
        <v>1494</v>
      </c>
      <c r="L577">
        <v>1886</v>
      </c>
      <c r="M577" s="4">
        <f t="shared" si="56"/>
        <v>0.3795180722891566</v>
      </c>
      <c r="N577" s="4">
        <f t="shared" si="57"/>
        <v>0.5084835630965006</v>
      </c>
      <c r="O577" s="4">
        <f t="shared" si="58"/>
        <v>1.691358024691358</v>
      </c>
      <c r="P577" s="4">
        <f t="shared" si="59"/>
        <v>1.2623828647925033</v>
      </c>
      <c r="Q577">
        <f t="shared" si="60"/>
        <v>887</v>
      </c>
      <c r="R577">
        <f t="shared" si="61"/>
        <v>1454</v>
      </c>
      <c r="S577">
        <f t="shared" si="62"/>
        <v>1846</v>
      </c>
    </row>
    <row r="578" spans="1:19" ht="12.75">
      <c r="A578" t="s">
        <v>16</v>
      </c>
      <c r="B578" s="1">
        <v>62</v>
      </c>
      <c r="C578" s="2">
        <v>36942</v>
      </c>
      <c r="D578" s="3">
        <v>0</v>
      </c>
      <c r="E578" s="4">
        <v>-19.33333</v>
      </c>
      <c r="F578">
        <v>41.5</v>
      </c>
      <c r="H578">
        <v>23</v>
      </c>
      <c r="I578">
        <v>5</v>
      </c>
      <c r="J578">
        <v>863</v>
      </c>
      <c r="K578">
        <v>1307</v>
      </c>
      <c r="L578">
        <v>1694</v>
      </c>
      <c r="M578" s="4">
        <f t="shared" si="56"/>
        <v>0.33970925784238715</v>
      </c>
      <c r="N578" s="4">
        <f t="shared" si="57"/>
        <v>0.49055489964580873</v>
      </c>
      <c r="O578" s="4">
        <f t="shared" si="58"/>
        <v>1.8716216216216217</v>
      </c>
      <c r="P578" s="4">
        <f t="shared" si="59"/>
        <v>1.296097934200459</v>
      </c>
      <c r="Q578">
        <f t="shared" si="60"/>
        <v>823</v>
      </c>
      <c r="R578">
        <f t="shared" si="61"/>
        <v>1267</v>
      </c>
      <c r="S578">
        <f t="shared" si="62"/>
        <v>1654</v>
      </c>
    </row>
    <row r="579" spans="1:19" ht="12.75">
      <c r="A579" t="s">
        <v>16</v>
      </c>
      <c r="B579" s="1">
        <v>63</v>
      </c>
      <c r="C579" s="2">
        <v>36942</v>
      </c>
      <c r="D579" s="3">
        <v>0.25</v>
      </c>
      <c r="E579" s="4">
        <v>-19.33333</v>
      </c>
      <c r="F579">
        <v>42</v>
      </c>
      <c r="G579">
        <v>91855</v>
      </c>
      <c r="H579">
        <v>8</v>
      </c>
      <c r="I579">
        <v>300</v>
      </c>
      <c r="J579">
        <v>0</v>
      </c>
      <c r="M579" s="4" t="e">
        <f t="shared" si="56"/>
        <v>#DIV/0!</v>
      </c>
      <c r="N579" s="4" t="e">
        <f t="shared" si="57"/>
        <v>#DIV/0!</v>
      </c>
      <c r="O579" s="4" t="e">
        <f t="shared" si="58"/>
        <v>#DIV/0!</v>
      </c>
      <c r="P579" s="4" t="e">
        <f t="shared" si="59"/>
        <v>#DIV/0!</v>
      </c>
      <c r="Q579">
        <f t="shared" si="60"/>
        <v>-40</v>
      </c>
      <c r="R579">
        <f t="shared" si="61"/>
        <v>-40</v>
      </c>
      <c r="S579">
        <f t="shared" si="62"/>
        <v>-40</v>
      </c>
    </row>
    <row r="580" spans="1:19" ht="12.75">
      <c r="A580" t="s">
        <v>16</v>
      </c>
      <c r="B580" s="1">
        <v>63</v>
      </c>
      <c r="C580" s="2">
        <v>36942</v>
      </c>
      <c r="D580" s="3">
        <v>0.25</v>
      </c>
      <c r="E580" s="4">
        <v>-19.33333</v>
      </c>
      <c r="F580">
        <v>42</v>
      </c>
      <c r="H580">
        <v>9</v>
      </c>
      <c r="I580">
        <v>200</v>
      </c>
      <c r="J580">
        <v>15</v>
      </c>
      <c r="M580" s="4" t="e">
        <f t="shared" si="56"/>
        <v>#DIV/0!</v>
      </c>
      <c r="N580" s="4" t="e">
        <f t="shared" si="57"/>
        <v>#DIV/0!</v>
      </c>
      <c r="O580" s="4">
        <f t="shared" si="58"/>
        <v>1</v>
      </c>
      <c r="P580" s="4" t="e">
        <f t="shared" si="59"/>
        <v>#DIV/0!</v>
      </c>
      <c r="Q580">
        <f t="shared" si="60"/>
        <v>-25</v>
      </c>
      <c r="R580">
        <f t="shared" si="61"/>
        <v>-40</v>
      </c>
      <c r="S580">
        <f t="shared" si="62"/>
        <v>-40</v>
      </c>
    </row>
    <row r="581" spans="1:19" ht="12.75">
      <c r="A581" t="s">
        <v>16</v>
      </c>
      <c r="B581" s="1">
        <v>63</v>
      </c>
      <c r="C581" s="2">
        <v>36942</v>
      </c>
      <c r="D581" s="3">
        <v>0.25</v>
      </c>
      <c r="E581" s="4">
        <v>-19.33333</v>
      </c>
      <c r="F581">
        <v>42</v>
      </c>
      <c r="H581">
        <v>10</v>
      </c>
      <c r="I581">
        <v>150</v>
      </c>
      <c r="J581">
        <v>69</v>
      </c>
      <c r="K581">
        <v>118</v>
      </c>
      <c r="L581">
        <v>163</v>
      </c>
      <c r="M581" s="4">
        <f t="shared" si="56"/>
        <v>0.4152542372881356</v>
      </c>
      <c r="N581" s="4">
        <f t="shared" si="57"/>
        <v>0.5766871165644172</v>
      </c>
      <c r="O581" s="4">
        <f t="shared" si="58"/>
        <v>1.9183673469387754</v>
      </c>
      <c r="P581" s="4">
        <f t="shared" si="59"/>
        <v>1.38135593220339</v>
      </c>
      <c r="Q581">
        <f t="shared" si="60"/>
        <v>29</v>
      </c>
      <c r="R581">
        <f t="shared" si="61"/>
        <v>78</v>
      </c>
      <c r="S581">
        <f t="shared" si="62"/>
        <v>123</v>
      </c>
    </row>
    <row r="582" spans="1:19" ht="12.75">
      <c r="A582" t="s">
        <v>16</v>
      </c>
      <c r="B582" s="1">
        <v>63</v>
      </c>
      <c r="C582" s="2">
        <v>36942</v>
      </c>
      <c r="D582" s="3">
        <v>0.25</v>
      </c>
      <c r="E582" s="4">
        <v>-19.33333</v>
      </c>
      <c r="F582">
        <v>42</v>
      </c>
      <c r="H582">
        <v>11</v>
      </c>
      <c r="I582">
        <v>100</v>
      </c>
      <c r="J582">
        <v>561</v>
      </c>
      <c r="K582">
        <v>831</v>
      </c>
      <c r="L582">
        <v>1120</v>
      </c>
      <c r="M582" s="4">
        <f t="shared" si="56"/>
        <v>0.3249097472924188</v>
      </c>
      <c r="N582" s="4">
        <f t="shared" si="57"/>
        <v>0.49910714285714286</v>
      </c>
      <c r="O582" s="4">
        <f t="shared" si="58"/>
        <v>2.0703703703703704</v>
      </c>
      <c r="P582" s="4">
        <f t="shared" si="59"/>
        <v>1.3477737665463296</v>
      </c>
      <c r="Q582">
        <f t="shared" si="60"/>
        <v>521</v>
      </c>
      <c r="R582">
        <f t="shared" si="61"/>
        <v>791</v>
      </c>
      <c r="S582">
        <f t="shared" si="62"/>
        <v>1080</v>
      </c>
    </row>
    <row r="583" spans="1:19" ht="12.75">
      <c r="A583" t="s">
        <v>16</v>
      </c>
      <c r="B583" s="1">
        <v>63</v>
      </c>
      <c r="C583" s="2">
        <v>36942</v>
      </c>
      <c r="D583" s="3">
        <v>0.25</v>
      </c>
      <c r="E583" s="4">
        <v>-19.33333</v>
      </c>
      <c r="F583">
        <v>42</v>
      </c>
      <c r="H583">
        <v>12</v>
      </c>
      <c r="I583">
        <v>80</v>
      </c>
      <c r="J583">
        <v>656</v>
      </c>
      <c r="K583">
        <v>1116</v>
      </c>
      <c r="L583">
        <v>1398</v>
      </c>
      <c r="M583" s="4">
        <f aca="true" t="shared" si="63" ref="M583:M646">+(K583-J583)/K583</f>
        <v>0.4121863799283154</v>
      </c>
      <c r="N583" s="4">
        <f aca="true" t="shared" si="64" ref="N583:N646">+(L583-J583)/L583</f>
        <v>0.530758226037196</v>
      </c>
      <c r="O583" s="4">
        <f aca="true" t="shared" si="65" ref="O583:O646">+(L583-J583)/(K583-J583)</f>
        <v>1.6130434782608696</v>
      </c>
      <c r="P583" s="4">
        <f aca="true" t="shared" si="66" ref="P583:P646">+L583/K583</f>
        <v>1.2526881720430108</v>
      </c>
      <c r="Q583">
        <f t="shared" si="60"/>
        <v>616</v>
      </c>
      <c r="R583">
        <f t="shared" si="61"/>
        <v>1076</v>
      </c>
      <c r="S583">
        <f t="shared" si="62"/>
        <v>1358</v>
      </c>
    </row>
    <row r="584" spans="1:19" ht="12.75">
      <c r="A584" t="s">
        <v>16</v>
      </c>
      <c r="B584" s="1">
        <v>63</v>
      </c>
      <c r="C584" s="2">
        <v>36942</v>
      </c>
      <c r="D584" s="3">
        <v>0.25</v>
      </c>
      <c r="E584" s="4">
        <v>-19.33333</v>
      </c>
      <c r="F584">
        <v>42</v>
      </c>
      <c r="H584">
        <v>13</v>
      </c>
      <c r="I584">
        <v>60</v>
      </c>
      <c r="J584">
        <v>706</v>
      </c>
      <c r="K584">
        <v>1122</v>
      </c>
      <c r="L584">
        <v>1381</v>
      </c>
      <c r="M584" s="4">
        <f t="shared" si="63"/>
        <v>0.37076648841354726</v>
      </c>
      <c r="N584" s="4">
        <f t="shared" si="64"/>
        <v>0.4887762490948588</v>
      </c>
      <c r="O584" s="4">
        <f t="shared" si="65"/>
        <v>1.6225961538461537</v>
      </c>
      <c r="P584" s="4">
        <f t="shared" si="66"/>
        <v>1.2308377896613192</v>
      </c>
      <c r="Q584">
        <f t="shared" si="60"/>
        <v>666</v>
      </c>
      <c r="R584">
        <f t="shared" si="61"/>
        <v>1082</v>
      </c>
      <c r="S584">
        <f t="shared" si="62"/>
        <v>1341</v>
      </c>
    </row>
    <row r="585" spans="1:19" ht="12.75">
      <c r="A585" t="s">
        <v>16</v>
      </c>
      <c r="B585" s="1">
        <v>63</v>
      </c>
      <c r="C585" s="2">
        <v>36942</v>
      </c>
      <c r="D585" s="3">
        <v>0.25</v>
      </c>
      <c r="E585" s="4">
        <v>-19.33333</v>
      </c>
      <c r="F585">
        <v>42</v>
      </c>
      <c r="H585">
        <v>17</v>
      </c>
      <c r="I585">
        <v>50</v>
      </c>
      <c r="J585">
        <v>585</v>
      </c>
      <c r="K585">
        <v>961</v>
      </c>
      <c r="L585">
        <v>1225</v>
      </c>
      <c r="M585" s="4">
        <f t="shared" si="63"/>
        <v>0.39125910509885536</v>
      </c>
      <c r="N585" s="4">
        <f t="shared" si="64"/>
        <v>0.5224489795918368</v>
      </c>
      <c r="O585" s="4">
        <f t="shared" si="65"/>
        <v>1.702127659574468</v>
      </c>
      <c r="P585" s="4">
        <f t="shared" si="66"/>
        <v>1.2747138397502602</v>
      </c>
      <c r="Q585">
        <f t="shared" si="60"/>
        <v>545</v>
      </c>
      <c r="R585">
        <f t="shared" si="61"/>
        <v>921</v>
      </c>
      <c r="S585">
        <f t="shared" si="62"/>
        <v>1185</v>
      </c>
    </row>
    <row r="586" spans="1:19" ht="12.75">
      <c r="A586" t="s">
        <v>16</v>
      </c>
      <c r="B586" s="1">
        <v>63</v>
      </c>
      <c r="C586" s="2">
        <v>36942</v>
      </c>
      <c r="D586" s="3">
        <v>0.25</v>
      </c>
      <c r="E586" s="4">
        <v>-19.33333</v>
      </c>
      <c r="F586">
        <v>42</v>
      </c>
      <c r="H586">
        <v>18</v>
      </c>
      <c r="I586">
        <v>40</v>
      </c>
      <c r="J586">
        <v>635</v>
      </c>
      <c r="K586">
        <v>1007</v>
      </c>
      <c r="L586">
        <v>1321</v>
      </c>
      <c r="M586" s="4">
        <f t="shared" si="63"/>
        <v>0.36941410129096325</v>
      </c>
      <c r="N586" s="4">
        <f t="shared" si="64"/>
        <v>0.5193035579106737</v>
      </c>
      <c r="O586" s="4">
        <f t="shared" si="65"/>
        <v>1.8440860215053763</v>
      </c>
      <c r="P586" s="4">
        <f t="shared" si="66"/>
        <v>1.3118172790466733</v>
      </c>
      <c r="Q586">
        <f t="shared" si="60"/>
        <v>595</v>
      </c>
      <c r="R586">
        <f t="shared" si="61"/>
        <v>967</v>
      </c>
      <c r="S586">
        <f t="shared" si="62"/>
        <v>1281</v>
      </c>
    </row>
    <row r="587" spans="1:19" ht="12.75">
      <c r="A587" t="s">
        <v>16</v>
      </c>
      <c r="B587" s="1">
        <v>63</v>
      </c>
      <c r="C587" s="2">
        <v>36942</v>
      </c>
      <c r="D587" s="3">
        <v>0.25</v>
      </c>
      <c r="E587" s="4">
        <v>-19.33333</v>
      </c>
      <c r="F587">
        <v>42</v>
      </c>
      <c r="H587">
        <v>20</v>
      </c>
      <c r="I587">
        <v>30</v>
      </c>
      <c r="J587">
        <v>609</v>
      </c>
      <c r="K587">
        <v>1012</v>
      </c>
      <c r="L587">
        <v>1323</v>
      </c>
      <c r="M587" s="4">
        <f t="shared" si="63"/>
        <v>0.39822134387351776</v>
      </c>
      <c r="N587" s="4">
        <f t="shared" si="64"/>
        <v>0.5396825396825397</v>
      </c>
      <c r="O587" s="4">
        <f t="shared" si="65"/>
        <v>1.771712158808933</v>
      </c>
      <c r="P587" s="4">
        <f t="shared" si="66"/>
        <v>1.3073122529644268</v>
      </c>
      <c r="Q587">
        <f t="shared" si="60"/>
        <v>569</v>
      </c>
      <c r="R587">
        <f t="shared" si="61"/>
        <v>972</v>
      </c>
      <c r="S587">
        <f t="shared" si="62"/>
        <v>1283</v>
      </c>
    </row>
    <row r="588" spans="1:19" ht="12.75">
      <c r="A588" t="s">
        <v>16</v>
      </c>
      <c r="B588" s="1">
        <v>63</v>
      </c>
      <c r="C588" s="2">
        <v>36942</v>
      </c>
      <c r="D588" s="3">
        <v>0.25</v>
      </c>
      <c r="E588" s="4">
        <v>-19.33333</v>
      </c>
      <c r="F588">
        <v>42</v>
      </c>
      <c r="H588">
        <v>22</v>
      </c>
      <c r="I588">
        <v>20</v>
      </c>
      <c r="J588">
        <v>586</v>
      </c>
      <c r="K588">
        <v>975</v>
      </c>
      <c r="L588">
        <v>1259</v>
      </c>
      <c r="M588" s="4">
        <f t="shared" si="63"/>
        <v>0.39897435897435896</v>
      </c>
      <c r="N588" s="4">
        <f t="shared" si="64"/>
        <v>0.534551231135822</v>
      </c>
      <c r="O588" s="4">
        <f t="shared" si="65"/>
        <v>1.7300771208226222</v>
      </c>
      <c r="P588" s="4">
        <f t="shared" si="66"/>
        <v>1.2912820512820513</v>
      </c>
      <c r="Q588">
        <f t="shared" si="60"/>
        <v>546</v>
      </c>
      <c r="R588">
        <f t="shared" si="61"/>
        <v>935</v>
      </c>
      <c r="S588">
        <f t="shared" si="62"/>
        <v>1219</v>
      </c>
    </row>
    <row r="589" spans="1:19" ht="12.75">
      <c r="A589" t="s">
        <v>16</v>
      </c>
      <c r="B589" s="1">
        <v>63</v>
      </c>
      <c r="C589" s="2">
        <v>36942</v>
      </c>
      <c r="D589" s="3">
        <v>0.25</v>
      </c>
      <c r="E589" s="4">
        <v>-19.33333</v>
      </c>
      <c r="F589">
        <v>42</v>
      </c>
      <c r="H589">
        <v>23</v>
      </c>
      <c r="I589">
        <v>5</v>
      </c>
      <c r="J589">
        <v>692</v>
      </c>
      <c r="K589">
        <v>1084</v>
      </c>
      <c r="L589">
        <v>1398</v>
      </c>
      <c r="M589" s="4">
        <f t="shared" si="63"/>
        <v>0.36162361623616235</v>
      </c>
      <c r="N589" s="4">
        <f t="shared" si="64"/>
        <v>0.5050071530758226</v>
      </c>
      <c r="O589" s="4">
        <f t="shared" si="65"/>
        <v>1.8010204081632653</v>
      </c>
      <c r="P589" s="4">
        <f t="shared" si="66"/>
        <v>1.2896678966789668</v>
      </c>
      <c r="Q589">
        <f t="shared" si="60"/>
        <v>652</v>
      </c>
      <c r="R589">
        <f t="shared" si="61"/>
        <v>1044</v>
      </c>
      <c r="S589">
        <f t="shared" si="62"/>
        <v>1358</v>
      </c>
    </row>
    <row r="590" spans="1:19" ht="12.75">
      <c r="A590" t="s">
        <v>16</v>
      </c>
      <c r="B590" s="1">
        <v>64</v>
      </c>
      <c r="C590" s="2">
        <v>36942</v>
      </c>
      <c r="D590" s="3">
        <v>0.40277777777777773</v>
      </c>
      <c r="E590" s="4">
        <v>-19.33333</v>
      </c>
      <c r="F590">
        <v>42.5</v>
      </c>
      <c r="G590">
        <v>64902.5</v>
      </c>
      <c r="H590">
        <v>11</v>
      </c>
      <c r="I590">
        <v>300</v>
      </c>
      <c r="J590">
        <v>27</v>
      </c>
      <c r="K590">
        <v>37</v>
      </c>
      <c r="L590">
        <v>52</v>
      </c>
      <c r="M590" s="4">
        <f t="shared" si="63"/>
        <v>0.2702702702702703</v>
      </c>
      <c r="N590" s="4">
        <f t="shared" si="64"/>
        <v>0.4807692307692308</v>
      </c>
      <c r="O590" s="4">
        <f t="shared" si="65"/>
        <v>2.5</v>
      </c>
      <c r="P590" s="4">
        <f t="shared" si="66"/>
        <v>1.4054054054054055</v>
      </c>
      <c r="Q590">
        <f t="shared" si="60"/>
        <v>-13</v>
      </c>
      <c r="R590">
        <f t="shared" si="61"/>
        <v>-3</v>
      </c>
      <c r="S590">
        <f t="shared" si="62"/>
        <v>12</v>
      </c>
    </row>
    <row r="591" spans="1:19" ht="12.75">
      <c r="A591" t="s">
        <v>16</v>
      </c>
      <c r="B591" s="1">
        <v>64</v>
      </c>
      <c r="C591" s="2">
        <v>36942</v>
      </c>
      <c r="D591" s="3">
        <v>0.40277777777777773</v>
      </c>
      <c r="E591" s="4">
        <v>-19.33333</v>
      </c>
      <c r="F591">
        <v>42.5</v>
      </c>
      <c r="H591">
        <v>12</v>
      </c>
      <c r="I591">
        <v>200</v>
      </c>
      <c r="J591">
        <v>10</v>
      </c>
      <c r="K591">
        <v>17</v>
      </c>
      <c r="L591">
        <v>28</v>
      </c>
      <c r="M591" s="4">
        <f t="shared" si="63"/>
        <v>0.4117647058823529</v>
      </c>
      <c r="N591" s="4">
        <f t="shared" si="64"/>
        <v>0.6428571428571429</v>
      </c>
      <c r="O591" s="4">
        <f t="shared" si="65"/>
        <v>2.5714285714285716</v>
      </c>
      <c r="P591" s="4">
        <f t="shared" si="66"/>
        <v>1.6470588235294117</v>
      </c>
      <c r="Q591">
        <f t="shared" si="60"/>
        <v>-30</v>
      </c>
      <c r="R591">
        <f t="shared" si="61"/>
        <v>-23</v>
      </c>
      <c r="S591">
        <f t="shared" si="62"/>
        <v>-12</v>
      </c>
    </row>
    <row r="592" spans="1:19" ht="12.75">
      <c r="A592" t="s">
        <v>16</v>
      </c>
      <c r="B592" s="1">
        <v>64</v>
      </c>
      <c r="C592" s="2">
        <v>36942</v>
      </c>
      <c r="D592" s="3">
        <v>0.40277777777777773</v>
      </c>
      <c r="E592" s="4">
        <v>-19.33333</v>
      </c>
      <c r="F592">
        <v>42.5</v>
      </c>
      <c r="H592">
        <v>13</v>
      </c>
      <c r="I592">
        <v>150</v>
      </c>
      <c r="J592">
        <v>45</v>
      </c>
      <c r="K592">
        <v>72</v>
      </c>
      <c r="L592">
        <v>100</v>
      </c>
      <c r="M592" s="4">
        <f t="shared" si="63"/>
        <v>0.375</v>
      </c>
      <c r="N592" s="4">
        <f t="shared" si="64"/>
        <v>0.55</v>
      </c>
      <c r="O592" s="4">
        <f t="shared" si="65"/>
        <v>2.037037037037037</v>
      </c>
      <c r="P592" s="4">
        <f t="shared" si="66"/>
        <v>1.3888888888888888</v>
      </c>
      <c r="Q592">
        <f t="shared" si="60"/>
        <v>5</v>
      </c>
      <c r="R592">
        <f t="shared" si="61"/>
        <v>32</v>
      </c>
      <c r="S592">
        <f t="shared" si="62"/>
        <v>60</v>
      </c>
    </row>
    <row r="593" spans="1:19" ht="12.75">
      <c r="A593" t="s">
        <v>16</v>
      </c>
      <c r="B593" s="1">
        <v>64</v>
      </c>
      <c r="C593" s="2">
        <v>36942</v>
      </c>
      <c r="D593" s="3">
        <v>0.40277777777777773</v>
      </c>
      <c r="E593" s="4">
        <v>-19.33333</v>
      </c>
      <c r="F593">
        <v>42.5</v>
      </c>
      <c r="H593">
        <v>17</v>
      </c>
      <c r="I593">
        <v>100</v>
      </c>
      <c r="J593">
        <v>317</v>
      </c>
      <c r="K593">
        <v>530</v>
      </c>
      <c r="L593">
        <v>724</v>
      </c>
      <c r="M593" s="4">
        <f t="shared" si="63"/>
        <v>0.4018867924528302</v>
      </c>
      <c r="N593" s="4">
        <f t="shared" si="64"/>
        <v>0.5621546961325967</v>
      </c>
      <c r="O593" s="4">
        <f t="shared" si="65"/>
        <v>1.9107981220657277</v>
      </c>
      <c r="P593" s="4">
        <f t="shared" si="66"/>
        <v>1.3660377358490565</v>
      </c>
      <c r="Q593">
        <f t="shared" si="60"/>
        <v>277</v>
      </c>
      <c r="R593">
        <f t="shared" si="61"/>
        <v>490</v>
      </c>
      <c r="S593">
        <f t="shared" si="62"/>
        <v>684</v>
      </c>
    </row>
    <row r="594" spans="1:19" ht="12.75">
      <c r="A594" t="s">
        <v>16</v>
      </c>
      <c r="B594" s="1">
        <v>64</v>
      </c>
      <c r="C594" s="2">
        <v>36942</v>
      </c>
      <c r="D594" s="3">
        <v>0.40277777777777773</v>
      </c>
      <c r="E594" s="4">
        <v>-19.33333</v>
      </c>
      <c r="F594">
        <v>42.5</v>
      </c>
      <c r="H594">
        <v>18</v>
      </c>
      <c r="I594">
        <v>80</v>
      </c>
      <c r="J594">
        <v>428</v>
      </c>
      <c r="K594">
        <v>694</v>
      </c>
      <c r="L594">
        <v>958</v>
      </c>
      <c r="M594" s="4">
        <f t="shared" si="63"/>
        <v>0.38328530259365995</v>
      </c>
      <c r="N594" s="4">
        <f t="shared" si="64"/>
        <v>0.5532359081419624</v>
      </c>
      <c r="O594" s="4">
        <f t="shared" si="65"/>
        <v>1.9924812030075187</v>
      </c>
      <c r="P594" s="4">
        <f t="shared" si="66"/>
        <v>1.3804034582132565</v>
      </c>
      <c r="Q594">
        <f t="shared" si="60"/>
        <v>388</v>
      </c>
      <c r="R594">
        <f t="shared" si="61"/>
        <v>654</v>
      </c>
      <c r="S594">
        <f t="shared" si="62"/>
        <v>918</v>
      </c>
    </row>
    <row r="595" spans="1:19" ht="12.75">
      <c r="A595" t="s">
        <v>16</v>
      </c>
      <c r="B595" s="1">
        <v>64</v>
      </c>
      <c r="C595" s="2">
        <v>36942</v>
      </c>
      <c r="D595" s="3">
        <v>0.40277777777777773</v>
      </c>
      <c r="E595" s="4">
        <v>-19.33333</v>
      </c>
      <c r="F595">
        <v>42.5</v>
      </c>
      <c r="H595">
        <v>19</v>
      </c>
      <c r="I595">
        <v>60</v>
      </c>
      <c r="J595">
        <v>398</v>
      </c>
      <c r="K595">
        <v>673</v>
      </c>
      <c r="L595">
        <v>909</v>
      </c>
      <c r="M595" s="4">
        <f t="shared" si="63"/>
        <v>0.4086181277860327</v>
      </c>
      <c r="N595" s="4">
        <f t="shared" si="64"/>
        <v>0.5621562156215621</v>
      </c>
      <c r="O595" s="4">
        <f t="shared" si="65"/>
        <v>1.8581818181818182</v>
      </c>
      <c r="P595" s="4">
        <f t="shared" si="66"/>
        <v>1.3506686478454681</v>
      </c>
      <c r="Q595">
        <f t="shared" si="60"/>
        <v>358</v>
      </c>
      <c r="R595">
        <f t="shared" si="61"/>
        <v>633</v>
      </c>
      <c r="S595">
        <f t="shared" si="62"/>
        <v>869</v>
      </c>
    </row>
    <row r="596" spans="1:19" ht="12.75">
      <c r="A596" t="s">
        <v>16</v>
      </c>
      <c r="B596" s="1">
        <v>64</v>
      </c>
      <c r="C596" s="2">
        <v>36942</v>
      </c>
      <c r="D596" s="3">
        <v>0.40277777777777773</v>
      </c>
      <c r="E596" s="4">
        <v>-19.33333</v>
      </c>
      <c r="F596">
        <v>42.5</v>
      </c>
      <c r="H596">
        <v>20</v>
      </c>
      <c r="I596">
        <v>50</v>
      </c>
      <c r="J596">
        <v>429</v>
      </c>
      <c r="K596">
        <v>734</v>
      </c>
      <c r="L596">
        <v>980</v>
      </c>
      <c r="M596" s="4">
        <f t="shared" si="63"/>
        <v>0.41553133514986373</v>
      </c>
      <c r="N596" s="4">
        <f t="shared" si="64"/>
        <v>0.5622448979591836</v>
      </c>
      <c r="O596" s="4">
        <f t="shared" si="65"/>
        <v>1.8065573770491803</v>
      </c>
      <c r="P596" s="4">
        <f t="shared" si="66"/>
        <v>1.335149863760218</v>
      </c>
      <c r="Q596">
        <f t="shared" si="60"/>
        <v>389</v>
      </c>
      <c r="R596">
        <f t="shared" si="61"/>
        <v>694</v>
      </c>
      <c r="S596">
        <f t="shared" si="62"/>
        <v>940</v>
      </c>
    </row>
    <row r="597" spans="1:19" ht="12.75">
      <c r="A597" t="s">
        <v>16</v>
      </c>
      <c r="B597" s="1">
        <v>64</v>
      </c>
      <c r="C597" s="2">
        <v>36942</v>
      </c>
      <c r="D597" s="3">
        <v>0.40277777777777773</v>
      </c>
      <c r="E597" s="4">
        <v>-19.33333</v>
      </c>
      <c r="F597">
        <v>42.5</v>
      </c>
      <c r="H597">
        <v>21</v>
      </c>
      <c r="I597">
        <v>40</v>
      </c>
      <c r="J597">
        <v>406</v>
      </c>
      <c r="K597">
        <v>672</v>
      </c>
      <c r="L597">
        <v>920</v>
      </c>
      <c r="M597" s="4">
        <f t="shared" si="63"/>
        <v>0.3958333333333333</v>
      </c>
      <c r="N597" s="4">
        <f t="shared" si="64"/>
        <v>0.558695652173913</v>
      </c>
      <c r="O597" s="4">
        <f t="shared" si="65"/>
        <v>1.9323308270676691</v>
      </c>
      <c r="P597" s="4">
        <f t="shared" si="66"/>
        <v>1.369047619047619</v>
      </c>
      <c r="Q597">
        <f t="shared" si="60"/>
        <v>366</v>
      </c>
      <c r="R597">
        <f t="shared" si="61"/>
        <v>632</v>
      </c>
      <c r="S597">
        <f t="shared" si="62"/>
        <v>880</v>
      </c>
    </row>
    <row r="598" spans="1:19" ht="12.75">
      <c r="A598" t="s">
        <v>16</v>
      </c>
      <c r="B598" s="1">
        <v>64</v>
      </c>
      <c r="C598" s="2">
        <v>36942</v>
      </c>
      <c r="D598" s="3">
        <v>0.40277777777777773</v>
      </c>
      <c r="E598" s="4">
        <v>-19.33333</v>
      </c>
      <c r="F598">
        <v>42.5</v>
      </c>
      <c r="H598">
        <v>22</v>
      </c>
      <c r="I598">
        <v>30</v>
      </c>
      <c r="J598">
        <v>397</v>
      </c>
      <c r="K598">
        <v>673</v>
      </c>
      <c r="L598">
        <v>897</v>
      </c>
      <c r="M598" s="4">
        <f t="shared" si="63"/>
        <v>0.4101040118870728</v>
      </c>
      <c r="N598" s="4">
        <f t="shared" si="64"/>
        <v>0.5574136008918618</v>
      </c>
      <c r="O598" s="4">
        <f t="shared" si="65"/>
        <v>1.8115942028985508</v>
      </c>
      <c r="P598" s="4">
        <f t="shared" si="66"/>
        <v>1.3328380386329866</v>
      </c>
      <c r="Q598">
        <f t="shared" si="60"/>
        <v>357</v>
      </c>
      <c r="R598">
        <f t="shared" si="61"/>
        <v>633</v>
      </c>
      <c r="S598">
        <f t="shared" si="62"/>
        <v>857</v>
      </c>
    </row>
    <row r="599" spans="1:19" ht="12.75">
      <c r="A599" t="s">
        <v>16</v>
      </c>
      <c r="B599" s="1">
        <v>64</v>
      </c>
      <c r="C599" s="2">
        <v>36942</v>
      </c>
      <c r="D599" s="3">
        <v>0.40277777777777773</v>
      </c>
      <c r="E599" s="4">
        <v>-19.33333</v>
      </c>
      <c r="F599">
        <v>42.5</v>
      </c>
      <c r="H599">
        <v>23</v>
      </c>
      <c r="I599">
        <v>20</v>
      </c>
      <c r="J599">
        <v>503</v>
      </c>
      <c r="K599">
        <v>842</v>
      </c>
      <c r="L599">
        <v>1115</v>
      </c>
      <c r="M599" s="4">
        <f t="shared" si="63"/>
        <v>0.4026128266033254</v>
      </c>
      <c r="N599" s="4">
        <f t="shared" si="64"/>
        <v>0.5488789237668161</v>
      </c>
      <c r="O599" s="4">
        <f t="shared" si="65"/>
        <v>1.8053097345132743</v>
      </c>
      <c r="P599" s="4">
        <f t="shared" si="66"/>
        <v>1.324228028503563</v>
      </c>
      <c r="Q599">
        <f t="shared" si="60"/>
        <v>463</v>
      </c>
      <c r="R599">
        <f t="shared" si="61"/>
        <v>802</v>
      </c>
      <c r="S599">
        <f t="shared" si="62"/>
        <v>1075</v>
      </c>
    </row>
    <row r="600" spans="1:19" ht="12.75">
      <c r="A600" t="s">
        <v>16</v>
      </c>
      <c r="B600" s="1">
        <v>64</v>
      </c>
      <c r="C600" s="2">
        <v>36942</v>
      </c>
      <c r="D600" s="3">
        <v>0.40277777777777773</v>
      </c>
      <c r="E600" s="4">
        <v>-19.33333</v>
      </c>
      <c r="F600">
        <v>42.5</v>
      </c>
      <c r="H600">
        <v>24</v>
      </c>
      <c r="I600">
        <v>5</v>
      </c>
      <c r="J600">
        <v>442</v>
      </c>
      <c r="K600">
        <v>742</v>
      </c>
      <c r="L600">
        <v>946</v>
      </c>
      <c r="M600" s="4">
        <f t="shared" si="63"/>
        <v>0.40431266846361186</v>
      </c>
      <c r="N600" s="4">
        <f t="shared" si="64"/>
        <v>0.53276955602537</v>
      </c>
      <c r="O600" s="4">
        <f t="shared" si="65"/>
        <v>1.68</v>
      </c>
      <c r="P600" s="4">
        <f t="shared" si="66"/>
        <v>1.274932614555256</v>
      </c>
      <c r="Q600">
        <f aca="true" t="shared" si="67" ref="Q600:Q631">+J600-40</f>
        <v>402</v>
      </c>
      <c r="R600">
        <f aca="true" t="shared" si="68" ref="R600:R631">+K600-40</f>
        <v>702</v>
      </c>
      <c r="S600">
        <f aca="true" t="shared" si="69" ref="S600:S631">+L600-40</f>
        <v>906</v>
      </c>
    </row>
    <row r="601" spans="1:19" ht="12.75">
      <c r="A601" t="s">
        <v>16</v>
      </c>
      <c r="B601" s="1">
        <v>65</v>
      </c>
      <c r="C601" s="2">
        <v>36942</v>
      </c>
      <c r="D601" s="3">
        <v>0.5833333333333334</v>
      </c>
      <c r="E601" s="4">
        <v>-20</v>
      </c>
      <c r="F601">
        <v>42.5</v>
      </c>
      <c r="G601">
        <v>77762.5</v>
      </c>
      <c r="H601">
        <v>11</v>
      </c>
      <c r="I601">
        <v>300</v>
      </c>
      <c r="J601">
        <v>28</v>
      </c>
      <c r="K601">
        <v>45</v>
      </c>
      <c r="L601">
        <v>63</v>
      </c>
      <c r="M601" s="4">
        <f t="shared" si="63"/>
        <v>0.37777777777777777</v>
      </c>
      <c r="N601" s="4">
        <f t="shared" si="64"/>
        <v>0.5555555555555556</v>
      </c>
      <c r="O601" s="4">
        <f t="shared" si="65"/>
        <v>2.0588235294117645</v>
      </c>
      <c r="P601" s="4">
        <f t="shared" si="66"/>
        <v>1.4</v>
      </c>
      <c r="Q601">
        <f t="shared" si="67"/>
        <v>-12</v>
      </c>
      <c r="R601">
        <f t="shared" si="68"/>
        <v>5</v>
      </c>
      <c r="S601">
        <f t="shared" si="69"/>
        <v>23</v>
      </c>
    </row>
    <row r="602" spans="1:19" ht="12.75">
      <c r="A602" t="s">
        <v>16</v>
      </c>
      <c r="B602" s="1">
        <v>65</v>
      </c>
      <c r="C602" s="2">
        <v>36942</v>
      </c>
      <c r="D602" s="3">
        <v>0.5833333333333334</v>
      </c>
      <c r="E602" s="4">
        <v>-20</v>
      </c>
      <c r="F602">
        <v>42.5</v>
      </c>
      <c r="H602">
        <v>12</v>
      </c>
      <c r="I602">
        <v>200</v>
      </c>
      <c r="J602">
        <v>81</v>
      </c>
      <c r="K602">
        <v>134</v>
      </c>
      <c r="L602">
        <v>185</v>
      </c>
      <c r="M602" s="4">
        <f t="shared" si="63"/>
        <v>0.39552238805970147</v>
      </c>
      <c r="N602" s="4">
        <f t="shared" si="64"/>
        <v>0.5621621621621622</v>
      </c>
      <c r="O602" s="4">
        <f t="shared" si="65"/>
        <v>1.9622641509433962</v>
      </c>
      <c r="P602" s="4">
        <f t="shared" si="66"/>
        <v>1.3805970149253732</v>
      </c>
      <c r="Q602">
        <f t="shared" si="67"/>
        <v>41</v>
      </c>
      <c r="R602">
        <f t="shared" si="68"/>
        <v>94</v>
      </c>
      <c r="S602">
        <f t="shared" si="69"/>
        <v>145</v>
      </c>
    </row>
    <row r="603" spans="1:19" ht="12.75">
      <c r="A603" t="s">
        <v>16</v>
      </c>
      <c r="B603" s="1">
        <v>65</v>
      </c>
      <c r="C603" s="2">
        <v>36942</v>
      </c>
      <c r="D603" s="3">
        <v>0.5833333333333334</v>
      </c>
      <c r="E603" s="4">
        <v>-20</v>
      </c>
      <c r="F603">
        <v>42.5</v>
      </c>
      <c r="H603">
        <v>13</v>
      </c>
      <c r="I603">
        <v>150</v>
      </c>
      <c r="J603">
        <v>69</v>
      </c>
      <c r="K603">
        <v>140</v>
      </c>
      <c r="L603">
        <v>191</v>
      </c>
      <c r="M603" s="4">
        <f t="shared" si="63"/>
        <v>0.5071428571428571</v>
      </c>
      <c r="N603" s="4">
        <f t="shared" si="64"/>
        <v>0.6387434554973822</v>
      </c>
      <c r="O603" s="4">
        <f t="shared" si="65"/>
        <v>1.7183098591549295</v>
      </c>
      <c r="P603" s="4">
        <f t="shared" si="66"/>
        <v>1.3642857142857143</v>
      </c>
      <c r="Q603">
        <f t="shared" si="67"/>
        <v>29</v>
      </c>
      <c r="R603">
        <f t="shared" si="68"/>
        <v>100</v>
      </c>
      <c r="S603">
        <f t="shared" si="69"/>
        <v>151</v>
      </c>
    </row>
    <row r="604" spans="1:19" ht="12.75">
      <c r="A604" t="s">
        <v>16</v>
      </c>
      <c r="B604" s="1">
        <v>65</v>
      </c>
      <c r="C604" s="2">
        <v>36942</v>
      </c>
      <c r="D604" s="3">
        <v>0.5833333333333334</v>
      </c>
      <c r="E604" s="4">
        <v>-20</v>
      </c>
      <c r="F604">
        <v>42.5</v>
      </c>
      <c r="H604">
        <v>17</v>
      </c>
      <c r="I604">
        <v>100</v>
      </c>
      <c r="J604">
        <v>241</v>
      </c>
      <c r="K604">
        <v>415</v>
      </c>
      <c r="L604">
        <v>566</v>
      </c>
      <c r="M604" s="4">
        <f t="shared" si="63"/>
        <v>0.41927710843373495</v>
      </c>
      <c r="N604" s="4">
        <f t="shared" si="64"/>
        <v>0.5742049469964664</v>
      </c>
      <c r="O604" s="4">
        <f t="shared" si="65"/>
        <v>1.867816091954023</v>
      </c>
      <c r="P604" s="4">
        <f t="shared" si="66"/>
        <v>1.363855421686747</v>
      </c>
      <c r="Q604">
        <f t="shared" si="67"/>
        <v>201</v>
      </c>
      <c r="R604">
        <f t="shared" si="68"/>
        <v>375</v>
      </c>
      <c r="S604">
        <f t="shared" si="69"/>
        <v>526</v>
      </c>
    </row>
    <row r="605" spans="1:19" ht="12.75">
      <c r="A605" t="s">
        <v>16</v>
      </c>
      <c r="B605" s="1">
        <v>65</v>
      </c>
      <c r="C605" s="2">
        <v>36942</v>
      </c>
      <c r="D605" s="3">
        <v>0.5833333333333334</v>
      </c>
      <c r="E605" s="4">
        <v>-20</v>
      </c>
      <c r="F605">
        <v>42.5</v>
      </c>
      <c r="H605">
        <v>18</v>
      </c>
      <c r="I605">
        <v>80</v>
      </c>
      <c r="J605">
        <v>442</v>
      </c>
      <c r="K605">
        <v>747</v>
      </c>
      <c r="L605">
        <v>1009</v>
      </c>
      <c r="M605" s="4">
        <f t="shared" si="63"/>
        <v>0.40829986613119146</v>
      </c>
      <c r="N605" s="4">
        <f t="shared" si="64"/>
        <v>0.5619425173439049</v>
      </c>
      <c r="O605" s="4">
        <f t="shared" si="65"/>
        <v>1.859016393442623</v>
      </c>
      <c r="P605" s="4">
        <f t="shared" si="66"/>
        <v>1.3507362784471217</v>
      </c>
      <c r="Q605">
        <f t="shared" si="67"/>
        <v>402</v>
      </c>
      <c r="R605">
        <f t="shared" si="68"/>
        <v>707</v>
      </c>
      <c r="S605">
        <f t="shared" si="69"/>
        <v>969</v>
      </c>
    </row>
    <row r="606" spans="1:19" ht="12.75">
      <c r="A606" t="s">
        <v>16</v>
      </c>
      <c r="B606" s="1">
        <v>65</v>
      </c>
      <c r="C606" s="2">
        <v>36942</v>
      </c>
      <c r="D606" s="3">
        <v>0.5833333333333334</v>
      </c>
      <c r="E606" s="4">
        <v>-20</v>
      </c>
      <c r="F606">
        <v>42.5</v>
      </c>
      <c r="H606">
        <v>19</v>
      </c>
      <c r="I606">
        <v>60</v>
      </c>
      <c r="J606">
        <v>566</v>
      </c>
      <c r="K606">
        <v>960</v>
      </c>
      <c r="L606">
        <v>1279</v>
      </c>
      <c r="M606" s="4">
        <f t="shared" si="63"/>
        <v>0.41041666666666665</v>
      </c>
      <c r="N606" s="4">
        <f t="shared" si="64"/>
        <v>0.5574667709147771</v>
      </c>
      <c r="O606" s="4">
        <f t="shared" si="65"/>
        <v>1.8096446700507614</v>
      </c>
      <c r="P606" s="4">
        <f t="shared" si="66"/>
        <v>1.3322916666666667</v>
      </c>
      <c r="Q606">
        <f t="shared" si="67"/>
        <v>526</v>
      </c>
      <c r="R606">
        <f t="shared" si="68"/>
        <v>920</v>
      </c>
      <c r="S606">
        <f t="shared" si="69"/>
        <v>1239</v>
      </c>
    </row>
    <row r="607" spans="1:19" ht="12.75">
      <c r="A607" t="s">
        <v>16</v>
      </c>
      <c r="B607" s="1">
        <v>65</v>
      </c>
      <c r="C607" s="2">
        <v>36942</v>
      </c>
      <c r="D607" s="3">
        <v>0.5833333333333334</v>
      </c>
      <c r="E607" s="4">
        <v>-20</v>
      </c>
      <c r="F607">
        <v>42.5</v>
      </c>
      <c r="H607">
        <v>20</v>
      </c>
      <c r="I607">
        <v>50</v>
      </c>
      <c r="J607">
        <v>486</v>
      </c>
      <c r="K607">
        <v>846</v>
      </c>
      <c r="L607">
        <v>1162</v>
      </c>
      <c r="M607" s="4">
        <f t="shared" si="63"/>
        <v>0.425531914893617</v>
      </c>
      <c r="N607" s="4">
        <f t="shared" si="64"/>
        <v>0.5817555938037866</v>
      </c>
      <c r="O607" s="4">
        <f t="shared" si="65"/>
        <v>1.8777777777777778</v>
      </c>
      <c r="P607" s="4">
        <f t="shared" si="66"/>
        <v>1.3735224586288417</v>
      </c>
      <c r="Q607">
        <f t="shared" si="67"/>
        <v>446</v>
      </c>
      <c r="R607">
        <f t="shared" si="68"/>
        <v>806</v>
      </c>
      <c r="S607">
        <f t="shared" si="69"/>
        <v>1122</v>
      </c>
    </row>
    <row r="608" spans="1:19" ht="12.75">
      <c r="A608" t="s">
        <v>16</v>
      </c>
      <c r="B608" s="1">
        <v>65</v>
      </c>
      <c r="C608" s="2">
        <v>36942</v>
      </c>
      <c r="D608" s="3">
        <v>0.5833333333333334</v>
      </c>
      <c r="E608" s="4">
        <v>-20</v>
      </c>
      <c r="F608">
        <v>42.5</v>
      </c>
      <c r="H608">
        <v>21</v>
      </c>
      <c r="I608">
        <v>40</v>
      </c>
      <c r="J608">
        <v>547</v>
      </c>
      <c r="K608">
        <v>937</v>
      </c>
      <c r="L608">
        <v>1267</v>
      </c>
      <c r="M608" s="4">
        <f t="shared" si="63"/>
        <v>0.41622198505869795</v>
      </c>
      <c r="N608" s="4">
        <f t="shared" si="64"/>
        <v>0.5682715074980268</v>
      </c>
      <c r="O608" s="4">
        <f t="shared" si="65"/>
        <v>1.8461538461538463</v>
      </c>
      <c r="P608" s="4">
        <f t="shared" si="66"/>
        <v>1.352187833511206</v>
      </c>
      <c r="Q608">
        <f t="shared" si="67"/>
        <v>507</v>
      </c>
      <c r="R608">
        <f t="shared" si="68"/>
        <v>897</v>
      </c>
      <c r="S608">
        <f t="shared" si="69"/>
        <v>1227</v>
      </c>
    </row>
    <row r="609" spans="1:19" ht="12.75">
      <c r="A609" t="s">
        <v>16</v>
      </c>
      <c r="B609" s="1">
        <v>65</v>
      </c>
      <c r="C609" s="2">
        <v>36942</v>
      </c>
      <c r="D609" s="3">
        <v>0.5833333333333334</v>
      </c>
      <c r="E609" s="4">
        <v>-20</v>
      </c>
      <c r="F609">
        <v>42.5</v>
      </c>
      <c r="H609">
        <v>22</v>
      </c>
      <c r="I609">
        <v>30</v>
      </c>
      <c r="J609">
        <v>569</v>
      </c>
      <c r="K609">
        <v>960</v>
      </c>
      <c r="L609">
        <v>1248</v>
      </c>
      <c r="M609" s="4">
        <f t="shared" si="63"/>
        <v>0.40729166666666666</v>
      </c>
      <c r="N609" s="4">
        <f t="shared" si="64"/>
        <v>0.5440705128205128</v>
      </c>
      <c r="O609" s="4">
        <f t="shared" si="65"/>
        <v>1.7365728900255755</v>
      </c>
      <c r="P609" s="4">
        <f t="shared" si="66"/>
        <v>1.3</v>
      </c>
      <c r="Q609">
        <f t="shared" si="67"/>
        <v>529</v>
      </c>
      <c r="R609">
        <f t="shared" si="68"/>
        <v>920</v>
      </c>
      <c r="S609">
        <f t="shared" si="69"/>
        <v>1208</v>
      </c>
    </row>
    <row r="610" spans="1:19" ht="12.75">
      <c r="A610" t="s">
        <v>16</v>
      </c>
      <c r="B610" s="1">
        <v>65</v>
      </c>
      <c r="C610" s="2">
        <v>36942</v>
      </c>
      <c r="D610" s="3">
        <v>0.5833333333333334</v>
      </c>
      <c r="E610" s="4">
        <v>-20</v>
      </c>
      <c r="F610">
        <v>42.5</v>
      </c>
      <c r="H610">
        <v>23</v>
      </c>
      <c r="I610">
        <v>20</v>
      </c>
      <c r="J610">
        <v>585</v>
      </c>
      <c r="K610">
        <v>956</v>
      </c>
      <c r="L610">
        <v>1282</v>
      </c>
      <c r="M610" s="4">
        <f t="shared" si="63"/>
        <v>0.3880753138075314</v>
      </c>
      <c r="N610" s="4">
        <f t="shared" si="64"/>
        <v>0.5436817472698908</v>
      </c>
      <c r="O610" s="4">
        <f t="shared" si="65"/>
        <v>1.8787061994609164</v>
      </c>
      <c r="P610" s="4">
        <f t="shared" si="66"/>
        <v>1.3410041841004183</v>
      </c>
      <c r="Q610">
        <f t="shared" si="67"/>
        <v>545</v>
      </c>
      <c r="R610">
        <f t="shared" si="68"/>
        <v>916</v>
      </c>
      <c r="S610">
        <f t="shared" si="69"/>
        <v>1242</v>
      </c>
    </row>
    <row r="611" spans="1:19" ht="12.75">
      <c r="A611" t="s">
        <v>16</v>
      </c>
      <c r="B611" s="1">
        <v>65</v>
      </c>
      <c r="C611" s="2">
        <v>36942</v>
      </c>
      <c r="D611" s="3">
        <v>0.5833333333333334</v>
      </c>
      <c r="E611" s="4">
        <v>-20</v>
      </c>
      <c r="F611">
        <v>42.5</v>
      </c>
      <c r="H611">
        <v>24</v>
      </c>
      <c r="I611">
        <v>5</v>
      </c>
      <c r="J611">
        <v>584</v>
      </c>
      <c r="K611">
        <v>947</v>
      </c>
      <c r="L611">
        <v>1268</v>
      </c>
      <c r="M611" s="4">
        <f t="shared" si="63"/>
        <v>0.3833157338965153</v>
      </c>
      <c r="N611" s="4">
        <f t="shared" si="64"/>
        <v>0.5394321766561514</v>
      </c>
      <c r="O611" s="4">
        <f t="shared" si="65"/>
        <v>1.884297520661157</v>
      </c>
      <c r="P611" s="4">
        <f t="shared" si="66"/>
        <v>1.3389651531151003</v>
      </c>
      <c r="Q611">
        <f t="shared" si="67"/>
        <v>544</v>
      </c>
      <c r="R611">
        <f t="shared" si="68"/>
        <v>907</v>
      </c>
      <c r="S611">
        <f t="shared" si="69"/>
        <v>1228</v>
      </c>
    </row>
    <row r="612" spans="1:19" ht="12.75">
      <c r="A612" t="s">
        <v>16</v>
      </c>
      <c r="B612" s="1">
        <v>66</v>
      </c>
      <c r="C612" s="2">
        <v>36942</v>
      </c>
      <c r="D612" s="3">
        <v>0.7916666666666666</v>
      </c>
      <c r="E612" s="4">
        <v>-20.67</v>
      </c>
      <c r="F612">
        <v>42.5</v>
      </c>
      <c r="G612">
        <v>83645</v>
      </c>
      <c r="H612">
        <v>11</v>
      </c>
      <c r="I612">
        <v>300</v>
      </c>
      <c r="J612">
        <v>37</v>
      </c>
      <c r="K612">
        <v>44</v>
      </c>
      <c r="L612">
        <v>55</v>
      </c>
      <c r="M612" s="4">
        <f t="shared" si="63"/>
        <v>0.1590909090909091</v>
      </c>
      <c r="N612" s="4">
        <f t="shared" si="64"/>
        <v>0.32727272727272727</v>
      </c>
      <c r="O612" s="4">
        <f t="shared" si="65"/>
        <v>2.5714285714285716</v>
      </c>
      <c r="P612" s="4">
        <f t="shared" si="66"/>
        <v>1.25</v>
      </c>
      <c r="Q612">
        <f t="shared" si="67"/>
        <v>-3</v>
      </c>
      <c r="R612">
        <f t="shared" si="68"/>
        <v>4</v>
      </c>
      <c r="S612">
        <f t="shared" si="69"/>
        <v>15</v>
      </c>
    </row>
    <row r="613" spans="1:19" ht="12.75">
      <c r="A613" t="s">
        <v>16</v>
      </c>
      <c r="B613" s="1">
        <v>66</v>
      </c>
      <c r="C613" s="2">
        <v>36942</v>
      </c>
      <c r="D613" s="3">
        <v>0.7916666666666666</v>
      </c>
      <c r="E613" s="4">
        <v>-20.67</v>
      </c>
      <c r="F613">
        <v>42.5</v>
      </c>
      <c r="H613">
        <v>12</v>
      </c>
      <c r="I613">
        <v>200</v>
      </c>
      <c r="J613">
        <v>84</v>
      </c>
      <c r="K613">
        <v>117</v>
      </c>
      <c r="L613">
        <v>150</v>
      </c>
      <c r="M613" s="4">
        <f t="shared" si="63"/>
        <v>0.28205128205128205</v>
      </c>
      <c r="N613" s="4">
        <f t="shared" si="64"/>
        <v>0.44</v>
      </c>
      <c r="O613" s="4">
        <f t="shared" si="65"/>
        <v>2</v>
      </c>
      <c r="P613" s="4">
        <f t="shared" si="66"/>
        <v>1.2820512820512822</v>
      </c>
      <c r="Q613">
        <f t="shared" si="67"/>
        <v>44</v>
      </c>
      <c r="R613">
        <f t="shared" si="68"/>
        <v>77</v>
      </c>
      <c r="S613">
        <f t="shared" si="69"/>
        <v>110</v>
      </c>
    </row>
    <row r="614" spans="1:19" ht="12.75">
      <c r="A614" t="s">
        <v>16</v>
      </c>
      <c r="B614" s="1">
        <v>66</v>
      </c>
      <c r="C614" s="2">
        <v>36942</v>
      </c>
      <c r="D614" s="3">
        <v>0.7916666666666666</v>
      </c>
      <c r="E614" s="4">
        <v>-20.67</v>
      </c>
      <c r="F614">
        <v>42.5</v>
      </c>
      <c r="H614">
        <v>13</v>
      </c>
      <c r="I614">
        <v>150</v>
      </c>
      <c r="J614">
        <v>105</v>
      </c>
      <c r="K614">
        <v>166</v>
      </c>
      <c r="L614">
        <v>225</v>
      </c>
      <c r="M614" s="4">
        <f t="shared" si="63"/>
        <v>0.3674698795180723</v>
      </c>
      <c r="N614" s="4">
        <f t="shared" si="64"/>
        <v>0.5333333333333333</v>
      </c>
      <c r="O614" s="4">
        <f t="shared" si="65"/>
        <v>1.9672131147540983</v>
      </c>
      <c r="P614" s="4">
        <f t="shared" si="66"/>
        <v>1.355421686746988</v>
      </c>
      <c r="Q614">
        <f t="shared" si="67"/>
        <v>65</v>
      </c>
      <c r="R614">
        <f t="shared" si="68"/>
        <v>126</v>
      </c>
      <c r="S614">
        <f t="shared" si="69"/>
        <v>185</v>
      </c>
    </row>
    <row r="615" spans="1:19" ht="12.75">
      <c r="A615" t="s">
        <v>16</v>
      </c>
      <c r="B615" s="1">
        <v>66</v>
      </c>
      <c r="C615" s="2">
        <v>36942</v>
      </c>
      <c r="D615" s="3">
        <v>0.7916666666666666</v>
      </c>
      <c r="E615" s="4">
        <v>-20.67</v>
      </c>
      <c r="F615">
        <v>42.5</v>
      </c>
      <c r="H615">
        <v>17</v>
      </c>
      <c r="I615">
        <v>100</v>
      </c>
      <c r="J615">
        <v>489</v>
      </c>
      <c r="K615">
        <v>815</v>
      </c>
      <c r="L615">
        <v>1108</v>
      </c>
      <c r="M615" s="4">
        <f t="shared" si="63"/>
        <v>0.4</v>
      </c>
      <c r="N615" s="4">
        <f t="shared" si="64"/>
        <v>0.5586642599277978</v>
      </c>
      <c r="O615" s="4">
        <f t="shared" si="65"/>
        <v>1.8987730061349692</v>
      </c>
      <c r="P615" s="4">
        <f t="shared" si="66"/>
        <v>1.3595092024539877</v>
      </c>
      <c r="Q615">
        <f t="shared" si="67"/>
        <v>449</v>
      </c>
      <c r="R615">
        <f t="shared" si="68"/>
        <v>775</v>
      </c>
      <c r="S615">
        <f t="shared" si="69"/>
        <v>1068</v>
      </c>
    </row>
    <row r="616" spans="1:19" ht="12.75">
      <c r="A616" t="s">
        <v>16</v>
      </c>
      <c r="B616" s="1">
        <v>66</v>
      </c>
      <c r="C616" s="2">
        <v>36942</v>
      </c>
      <c r="D616" s="3">
        <v>0.7916666666666666</v>
      </c>
      <c r="E616" s="4">
        <v>-20.67</v>
      </c>
      <c r="F616">
        <v>42.5</v>
      </c>
      <c r="H616">
        <v>18</v>
      </c>
      <c r="I616">
        <v>80</v>
      </c>
      <c r="J616">
        <v>490</v>
      </c>
      <c r="K616">
        <v>810</v>
      </c>
      <c r="L616">
        <v>1082</v>
      </c>
      <c r="M616" s="4">
        <f t="shared" si="63"/>
        <v>0.3950617283950617</v>
      </c>
      <c r="N616" s="4">
        <f t="shared" si="64"/>
        <v>0.5471349353049908</v>
      </c>
      <c r="O616" s="4">
        <f t="shared" si="65"/>
        <v>1.85</v>
      </c>
      <c r="P616" s="4">
        <f t="shared" si="66"/>
        <v>1.3358024691358024</v>
      </c>
      <c r="Q616">
        <f t="shared" si="67"/>
        <v>450</v>
      </c>
      <c r="R616">
        <f t="shared" si="68"/>
        <v>770</v>
      </c>
      <c r="S616">
        <f t="shared" si="69"/>
        <v>1042</v>
      </c>
    </row>
    <row r="617" spans="1:19" ht="12.75">
      <c r="A617" t="s">
        <v>16</v>
      </c>
      <c r="B617" s="1">
        <v>66</v>
      </c>
      <c r="C617" s="2">
        <v>36942</v>
      </c>
      <c r="D617" s="3">
        <v>0.7916666666666666</v>
      </c>
      <c r="E617" s="4">
        <v>-20.67</v>
      </c>
      <c r="F617">
        <v>42.5</v>
      </c>
      <c r="H617">
        <v>19</v>
      </c>
      <c r="I617">
        <v>60</v>
      </c>
      <c r="J617">
        <v>463</v>
      </c>
      <c r="K617">
        <v>773</v>
      </c>
      <c r="L617">
        <v>1112</v>
      </c>
      <c r="M617" s="4">
        <f t="shared" si="63"/>
        <v>0.40103492884864167</v>
      </c>
      <c r="N617" s="4">
        <f t="shared" si="64"/>
        <v>0.5836330935251799</v>
      </c>
      <c r="O617" s="4">
        <f t="shared" si="65"/>
        <v>2.0935483870967744</v>
      </c>
      <c r="P617" s="4">
        <f t="shared" si="66"/>
        <v>1.4385510996119018</v>
      </c>
      <c r="Q617">
        <f t="shared" si="67"/>
        <v>423</v>
      </c>
      <c r="R617">
        <f t="shared" si="68"/>
        <v>733</v>
      </c>
      <c r="S617">
        <f t="shared" si="69"/>
        <v>1072</v>
      </c>
    </row>
    <row r="618" spans="1:19" ht="12.75">
      <c r="A618" t="s">
        <v>16</v>
      </c>
      <c r="B618" s="1">
        <v>66</v>
      </c>
      <c r="C618" s="2">
        <v>36942</v>
      </c>
      <c r="D618" s="3">
        <v>0.7916666666666666</v>
      </c>
      <c r="E618" s="4">
        <v>-20.67</v>
      </c>
      <c r="F618">
        <v>42.5</v>
      </c>
      <c r="H618">
        <v>20</v>
      </c>
      <c r="I618">
        <v>50</v>
      </c>
      <c r="J618">
        <v>475</v>
      </c>
      <c r="K618">
        <v>816</v>
      </c>
      <c r="L618">
        <v>1107</v>
      </c>
      <c r="M618" s="4">
        <f t="shared" si="63"/>
        <v>0.4178921568627451</v>
      </c>
      <c r="N618" s="4">
        <f t="shared" si="64"/>
        <v>0.5709123757904245</v>
      </c>
      <c r="O618" s="4">
        <f t="shared" si="65"/>
        <v>1.8533724340175952</v>
      </c>
      <c r="P618" s="4">
        <f t="shared" si="66"/>
        <v>1.3566176470588236</v>
      </c>
      <c r="Q618">
        <f t="shared" si="67"/>
        <v>435</v>
      </c>
      <c r="R618">
        <f t="shared" si="68"/>
        <v>776</v>
      </c>
      <c r="S618">
        <f t="shared" si="69"/>
        <v>1067</v>
      </c>
    </row>
    <row r="619" spans="1:19" ht="12.75">
      <c r="A619" t="s">
        <v>16</v>
      </c>
      <c r="B619" s="1">
        <v>66</v>
      </c>
      <c r="C619" s="2">
        <v>36942</v>
      </c>
      <c r="D619" s="3">
        <v>0.7916666666666666</v>
      </c>
      <c r="E619" s="4">
        <v>-20.67</v>
      </c>
      <c r="F619">
        <v>42.5</v>
      </c>
      <c r="H619">
        <v>21</v>
      </c>
      <c r="I619">
        <v>40</v>
      </c>
      <c r="J619">
        <v>491</v>
      </c>
      <c r="K619">
        <v>814</v>
      </c>
      <c r="L619">
        <v>1153</v>
      </c>
      <c r="M619" s="4">
        <f t="shared" si="63"/>
        <v>0.3968058968058968</v>
      </c>
      <c r="N619" s="4">
        <f t="shared" si="64"/>
        <v>0.5741543798785776</v>
      </c>
      <c r="O619" s="4">
        <f t="shared" si="65"/>
        <v>2.0495356037151704</v>
      </c>
      <c r="P619" s="4">
        <f t="shared" si="66"/>
        <v>1.4164619164619165</v>
      </c>
      <c r="Q619">
        <f t="shared" si="67"/>
        <v>451</v>
      </c>
      <c r="R619">
        <f t="shared" si="68"/>
        <v>774</v>
      </c>
      <c r="S619">
        <f t="shared" si="69"/>
        <v>1113</v>
      </c>
    </row>
    <row r="620" spans="1:19" ht="12.75">
      <c r="A620" t="s">
        <v>16</v>
      </c>
      <c r="B620" s="1">
        <v>66</v>
      </c>
      <c r="C620" s="2">
        <v>36942</v>
      </c>
      <c r="D620" s="3">
        <v>0.7916666666666666</v>
      </c>
      <c r="E620" s="4">
        <v>-20.67</v>
      </c>
      <c r="F620">
        <v>42.5</v>
      </c>
      <c r="H620">
        <v>22</v>
      </c>
      <c r="I620">
        <v>30</v>
      </c>
      <c r="J620">
        <v>440</v>
      </c>
      <c r="K620">
        <v>746</v>
      </c>
      <c r="L620">
        <v>1037</v>
      </c>
      <c r="M620" s="4">
        <f t="shared" si="63"/>
        <v>0.4101876675603217</v>
      </c>
      <c r="N620" s="4">
        <f t="shared" si="64"/>
        <v>0.5756991321118612</v>
      </c>
      <c r="O620" s="4">
        <f t="shared" si="65"/>
        <v>1.9509803921568627</v>
      </c>
      <c r="P620" s="4">
        <f t="shared" si="66"/>
        <v>1.3900804289544235</v>
      </c>
      <c r="Q620">
        <f t="shared" si="67"/>
        <v>400</v>
      </c>
      <c r="R620">
        <f t="shared" si="68"/>
        <v>706</v>
      </c>
      <c r="S620">
        <f t="shared" si="69"/>
        <v>997</v>
      </c>
    </row>
    <row r="621" spans="1:19" ht="12.75">
      <c r="A621" t="s">
        <v>16</v>
      </c>
      <c r="B621" s="1">
        <v>66</v>
      </c>
      <c r="C621" s="2">
        <v>36942</v>
      </c>
      <c r="D621" s="3">
        <v>0.7916666666666666</v>
      </c>
      <c r="E621" s="4">
        <v>-20.67</v>
      </c>
      <c r="F621">
        <v>42.5</v>
      </c>
      <c r="H621">
        <v>23</v>
      </c>
      <c r="I621">
        <v>20</v>
      </c>
      <c r="J621">
        <v>474</v>
      </c>
      <c r="K621">
        <v>773</v>
      </c>
      <c r="L621">
        <v>1080</v>
      </c>
      <c r="M621" s="4">
        <f t="shared" si="63"/>
        <v>0.3868046571798189</v>
      </c>
      <c r="N621" s="4">
        <f t="shared" si="64"/>
        <v>0.5611111111111111</v>
      </c>
      <c r="O621" s="4">
        <f t="shared" si="65"/>
        <v>2.0267558528428093</v>
      </c>
      <c r="P621" s="4">
        <f t="shared" si="66"/>
        <v>1.3971539456662354</v>
      </c>
      <c r="Q621">
        <f t="shared" si="67"/>
        <v>434</v>
      </c>
      <c r="R621">
        <f t="shared" si="68"/>
        <v>733</v>
      </c>
      <c r="S621">
        <f t="shared" si="69"/>
        <v>1040</v>
      </c>
    </row>
    <row r="622" spans="1:19" ht="12.75">
      <c r="A622" t="s">
        <v>16</v>
      </c>
      <c r="B622" s="1">
        <v>66</v>
      </c>
      <c r="C622" s="2">
        <v>36942</v>
      </c>
      <c r="D622" s="3">
        <v>0.7916666666666666</v>
      </c>
      <c r="E622" s="4">
        <v>-20.67</v>
      </c>
      <c r="F622">
        <v>42.5</v>
      </c>
      <c r="H622">
        <v>24</v>
      </c>
      <c r="I622">
        <v>5</v>
      </c>
      <c r="J622">
        <v>450</v>
      </c>
      <c r="K622">
        <v>750</v>
      </c>
      <c r="L622">
        <v>1030</v>
      </c>
      <c r="M622" s="4">
        <f t="shared" si="63"/>
        <v>0.4</v>
      </c>
      <c r="N622" s="4">
        <f t="shared" si="64"/>
        <v>0.5631067961165048</v>
      </c>
      <c r="O622" s="4">
        <f t="shared" si="65"/>
        <v>1.9333333333333333</v>
      </c>
      <c r="P622" s="4">
        <f t="shared" si="66"/>
        <v>1.3733333333333333</v>
      </c>
      <c r="Q622">
        <f t="shared" si="67"/>
        <v>410</v>
      </c>
      <c r="R622">
        <f t="shared" si="68"/>
        <v>710</v>
      </c>
      <c r="S622">
        <f t="shared" si="69"/>
        <v>990</v>
      </c>
    </row>
    <row r="623" spans="1:19" ht="12.75">
      <c r="A623" t="s">
        <v>16</v>
      </c>
      <c r="B623" s="1">
        <v>67</v>
      </c>
      <c r="C623" s="2">
        <v>36943</v>
      </c>
      <c r="D623" s="3">
        <v>0</v>
      </c>
      <c r="E623" s="4">
        <v>-20.67</v>
      </c>
      <c r="F623">
        <v>42</v>
      </c>
      <c r="G623">
        <v>77695</v>
      </c>
      <c r="H623">
        <v>8</v>
      </c>
      <c r="I623">
        <v>300</v>
      </c>
      <c r="J623">
        <v>6</v>
      </c>
      <c r="K623">
        <v>15</v>
      </c>
      <c r="L623">
        <v>30</v>
      </c>
      <c r="M623" s="4">
        <f t="shared" si="63"/>
        <v>0.6</v>
      </c>
      <c r="N623" s="4">
        <f t="shared" si="64"/>
        <v>0.8</v>
      </c>
      <c r="O623" s="4">
        <f t="shared" si="65"/>
        <v>2.6666666666666665</v>
      </c>
      <c r="P623" s="4">
        <f t="shared" si="66"/>
        <v>2</v>
      </c>
      <c r="Q623">
        <f t="shared" si="67"/>
        <v>-34</v>
      </c>
      <c r="R623">
        <f t="shared" si="68"/>
        <v>-25</v>
      </c>
      <c r="S623">
        <f t="shared" si="69"/>
        <v>-10</v>
      </c>
    </row>
    <row r="624" spans="1:19" ht="12.75">
      <c r="A624" t="s">
        <v>16</v>
      </c>
      <c r="B624" s="1">
        <v>67</v>
      </c>
      <c r="C624" s="2">
        <v>36943</v>
      </c>
      <c r="D624" s="3">
        <v>0</v>
      </c>
      <c r="E624" s="4">
        <v>-20.67</v>
      </c>
      <c r="F624">
        <v>42</v>
      </c>
      <c r="H624">
        <v>9</v>
      </c>
      <c r="I624">
        <v>200</v>
      </c>
      <c r="J624">
        <v>52</v>
      </c>
      <c r="K624">
        <v>76</v>
      </c>
      <c r="L624">
        <v>128</v>
      </c>
      <c r="M624" s="4">
        <f t="shared" si="63"/>
        <v>0.3157894736842105</v>
      </c>
      <c r="N624" s="4">
        <f t="shared" si="64"/>
        <v>0.59375</v>
      </c>
      <c r="O624" s="4">
        <f t="shared" si="65"/>
        <v>3.1666666666666665</v>
      </c>
      <c r="P624" s="4">
        <f t="shared" si="66"/>
        <v>1.6842105263157894</v>
      </c>
      <c r="Q624">
        <f t="shared" si="67"/>
        <v>12</v>
      </c>
      <c r="R624">
        <f t="shared" si="68"/>
        <v>36</v>
      </c>
      <c r="S624">
        <f t="shared" si="69"/>
        <v>88</v>
      </c>
    </row>
    <row r="625" spans="1:19" ht="12.75">
      <c r="A625" t="s">
        <v>16</v>
      </c>
      <c r="B625" s="1">
        <v>67</v>
      </c>
      <c r="C625" s="2">
        <v>36943</v>
      </c>
      <c r="D625" s="3">
        <v>0</v>
      </c>
      <c r="E625" s="4">
        <v>-20.67</v>
      </c>
      <c r="F625">
        <v>42</v>
      </c>
      <c r="H625">
        <v>10</v>
      </c>
      <c r="I625">
        <v>150</v>
      </c>
      <c r="J625">
        <v>56</v>
      </c>
      <c r="K625">
        <v>112</v>
      </c>
      <c r="L625">
        <v>156</v>
      </c>
      <c r="M625" s="4">
        <f t="shared" si="63"/>
        <v>0.5</v>
      </c>
      <c r="N625" s="4">
        <f t="shared" si="64"/>
        <v>0.6410256410256411</v>
      </c>
      <c r="O625" s="4">
        <f t="shared" si="65"/>
        <v>1.7857142857142858</v>
      </c>
      <c r="P625" s="4">
        <f t="shared" si="66"/>
        <v>1.3928571428571428</v>
      </c>
      <c r="Q625">
        <f t="shared" si="67"/>
        <v>16</v>
      </c>
      <c r="R625">
        <f t="shared" si="68"/>
        <v>72</v>
      </c>
      <c r="S625">
        <f t="shared" si="69"/>
        <v>116</v>
      </c>
    </row>
    <row r="626" spans="1:19" ht="12.75">
      <c r="A626" t="s">
        <v>16</v>
      </c>
      <c r="B626" s="1">
        <v>67</v>
      </c>
      <c r="C626" s="2">
        <v>36943</v>
      </c>
      <c r="D626" s="3">
        <v>0</v>
      </c>
      <c r="E626" s="4">
        <v>-20.67</v>
      </c>
      <c r="F626">
        <v>42</v>
      </c>
      <c r="H626">
        <v>11</v>
      </c>
      <c r="I626">
        <v>100</v>
      </c>
      <c r="J626">
        <v>228</v>
      </c>
      <c r="K626">
        <v>386</v>
      </c>
      <c r="L626">
        <v>535</v>
      </c>
      <c r="M626" s="4">
        <f t="shared" si="63"/>
        <v>0.40932642487046633</v>
      </c>
      <c r="N626" s="4">
        <f t="shared" si="64"/>
        <v>0.5738317757009346</v>
      </c>
      <c r="O626" s="4">
        <f t="shared" si="65"/>
        <v>1.9430379746835442</v>
      </c>
      <c r="P626" s="4">
        <f t="shared" si="66"/>
        <v>1.3860103626943006</v>
      </c>
      <c r="Q626">
        <f t="shared" si="67"/>
        <v>188</v>
      </c>
      <c r="R626">
        <f t="shared" si="68"/>
        <v>346</v>
      </c>
      <c r="S626">
        <f t="shared" si="69"/>
        <v>495</v>
      </c>
    </row>
    <row r="627" spans="1:19" ht="12.75">
      <c r="A627" t="s">
        <v>16</v>
      </c>
      <c r="B627" s="1">
        <v>67</v>
      </c>
      <c r="C627" s="2">
        <v>36943</v>
      </c>
      <c r="D627" s="3">
        <v>0</v>
      </c>
      <c r="E627" s="4">
        <v>-20.67</v>
      </c>
      <c r="F627">
        <v>42</v>
      </c>
      <c r="H627">
        <v>13</v>
      </c>
      <c r="I627">
        <v>80</v>
      </c>
      <c r="J627">
        <v>538</v>
      </c>
      <c r="K627">
        <v>898</v>
      </c>
      <c r="L627">
        <v>1246</v>
      </c>
      <c r="M627" s="4">
        <f t="shared" si="63"/>
        <v>0.40089086859688194</v>
      </c>
      <c r="N627" s="4">
        <f t="shared" si="64"/>
        <v>0.5682182985553772</v>
      </c>
      <c r="O627" s="4">
        <f t="shared" si="65"/>
        <v>1.9666666666666666</v>
      </c>
      <c r="P627" s="4">
        <f t="shared" si="66"/>
        <v>1.3875278396436526</v>
      </c>
      <c r="Q627">
        <f t="shared" si="67"/>
        <v>498</v>
      </c>
      <c r="R627">
        <f t="shared" si="68"/>
        <v>858</v>
      </c>
      <c r="S627">
        <f t="shared" si="69"/>
        <v>1206</v>
      </c>
    </row>
    <row r="628" spans="1:19" ht="12.75">
      <c r="A628" t="s">
        <v>16</v>
      </c>
      <c r="B628" s="1">
        <v>67</v>
      </c>
      <c r="C628" s="2">
        <v>36943</v>
      </c>
      <c r="D628" s="3">
        <v>0</v>
      </c>
      <c r="E628" s="4">
        <v>-20.67</v>
      </c>
      <c r="F628">
        <v>42</v>
      </c>
      <c r="H628">
        <v>17</v>
      </c>
      <c r="I628">
        <v>60</v>
      </c>
      <c r="J628">
        <v>559</v>
      </c>
      <c r="K628">
        <v>952</v>
      </c>
      <c r="L628">
        <v>1278</v>
      </c>
      <c r="M628" s="4">
        <f t="shared" si="63"/>
        <v>0.41281512605042014</v>
      </c>
      <c r="N628" s="4">
        <f t="shared" si="64"/>
        <v>0.5625978090766823</v>
      </c>
      <c r="O628" s="4">
        <f t="shared" si="65"/>
        <v>1.8295165394402035</v>
      </c>
      <c r="P628" s="4">
        <f t="shared" si="66"/>
        <v>1.3424369747899159</v>
      </c>
      <c r="Q628">
        <f t="shared" si="67"/>
        <v>519</v>
      </c>
      <c r="R628">
        <f t="shared" si="68"/>
        <v>912</v>
      </c>
      <c r="S628">
        <f t="shared" si="69"/>
        <v>1238</v>
      </c>
    </row>
    <row r="629" spans="1:19" ht="12.75">
      <c r="A629" t="s">
        <v>16</v>
      </c>
      <c r="B629" s="1">
        <v>67</v>
      </c>
      <c r="C629" s="2">
        <v>36943</v>
      </c>
      <c r="D629" s="3">
        <v>0</v>
      </c>
      <c r="E629" s="4">
        <v>-20.67</v>
      </c>
      <c r="F629">
        <v>42</v>
      </c>
      <c r="H629">
        <v>18</v>
      </c>
      <c r="I629">
        <v>50</v>
      </c>
      <c r="J629">
        <v>632</v>
      </c>
      <c r="K629">
        <v>991</v>
      </c>
      <c r="L629">
        <v>1339</v>
      </c>
      <c r="M629" s="4">
        <f t="shared" si="63"/>
        <v>0.3622603430877901</v>
      </c>
      <c r="N629" s="4">
        <f t="shared" si="64"/>
        <v>0.5280059746079163</v>
      </c>
      <c r="O629" s="4">
        <f t="shared" si="65"/>
        <v>1.9693593314763231</v>
      </c>
      <c r="P629" s="4">
        <f t="shared" si="66"/>
        <v>1.3511604439959637</v>
      </c>
      <c r="Q629">
        <f t="shared" si="67"/>
        <v>592</v>
      </c>
      <c r="R629">
        <f t="shared" si="68"/>
        <v>951</v>
      </c>
      <c r="S629">
        <f t="shared" si="69"/>
        <v>1299</v>
      </c>
    </row>
    <row r="630" spans="1:19" ht="12.75">
      <c r="A630" t="s">
        <v>16</v>
      </c>
      <c r="B630" s="1">
        <v>67</v>
      </c>
      <c r="C630" s="2">
        <v>36943</v>
      </c>
      <c r="D630" s="3">
        <v>0</v>
      </c>
      <c r="E630" s="4">
        <v>-20.67</v>
      </c>
      <c r="F630">
        <v>42</v>
      </c>
      <c r="H630">
        <v>20</v>
      </c>
      <c r="I630">
        <v>40</v>
      </c>
      <c r="J630">
        <v>598</v>
      </c>
      <c r="K630">
        <v>1054</v>
      </c>
      <c r="L630">
        <v>1429</v>
      </c>
      <c r="M630" s="4">
        <f t="shared" si="63"/>
        <v>0.43263757115749524</v>
      </c>
      <c r="N630" s="4">
        <f t="shared" si="64"/>
        <v>0.5815255423372988</v>
      </c>
      <c r="O630" s="4">
        <f t="shared" si="65"/>
        <v>1.8223684210526316</v>
      </c>
      <c r="P630" s="4">
        <f t="shared" si="66"/>
        <v>1.3557874762808348</v>
      </c>
      <c r="Q630">
        <f t="shared" si="67"/>
        <v>558</v>
      </c>
      <c r="R630">
        <f t="shared" si="68"/>
        <v>1014</v>
      </c>
      <c r="S630">
        <f t="shared" si="69"/>
        <v>1389</v>
      </c>
    </row>
    <row r="631" spans="1:19" ht="12.75">
      <c r="A631" t="s">
        <v>16</v>
      </c>
      <c r="B631" s="1">
        <v>67</v>
      </c>
      <c r="C631" s="2">
        <v>36943</v>
      </c>
      <c r="D631" s="3">
        <v>0</v>
      </c>
      <c r="E631" s="4">
        <v>-20.67</v>
      </c>
      <c r="F631">
        <v>42</v>
      </c>
      <c r="H631">
        <v>22</v>
      </c>
      <c r="I631">
        <v>20</v>
      </c>
      <c r="J631">
        <v>592</v>
      </c>
      <c r="K631">
        <v>989</v>
      </c>
      <c r="L631">
        <v>1328</v>
      </c>
      <c r="M631" s="4">
        <f t="shared" si="63"/>
        <v>0.40141557128412536</v>
      </c>
      <c r="N631" s="4">
        <f t="shared" si="64"/>
        <v>0.5542168674698795</v>
      </c>
      <c r="O631" s="4">
        <f t="shared" si="65"/>
        <v>1.853904282115869</v>
      </c>
      <c r="P631" s="4">
        <f t="shared" si="66"/>
        <v>1.3427704752275025</v>
      </c>
      <c r="Q631">
        <f t="shared" si="67"/>
        <v>552</v>
      </c>
      <c r="R631">
        <f t="shared" si="68"/>
        <v>949</v>
      </c>
      <c r="S631">
        <f t="shared" si="69"/>
        <v>1288</v>
      </c>
    </row>
    <row r="632" spans="1:19" ht="12.75">
      <c r="A632" t="s">
        <v>16</v>
      </c>
      <c r="B632" s="1">
        <v>67</v>
      </c>
      <c r="C632" s="2">
        <v>36943</v>
      </c>
      <c r="D632" s="3">
        <v>0</v>
      </c>
      <c r="E632" s="4">
        <v>-20.67</v>
      </c>
      <c r="F632">
        <v>42</v>
      </c>
      <c r="H632">
        <v>24</v>
      </c>
      <c r="I632">
        <v>5</v>
      </c>
      <c r="J632">
        <v>602</v>
      </c>
      <c r="K632">
        <v>957</v>
      </c>
      <c r="L632">
        <v>1333</v>
      </c>
      <c r="M632" s="4">
        <f t="shared" si="63"/>
        <v>0.3709508881922675</v>
      </c>
      <c r="N632" s="4">
        <f t="shared" si="64"/>
        <v>0.5483870967741935</v>
      </c>
      <c r="O632" s="4">
        <f t="shared" si="65"/>
        <v>2.0591549295774647</v>
      </c>
      <c r="P632" s="4">
        <f t="shared" si="66"/>
        <v>1.392894461859979</v>
      </c>
      <c r="Q632">
        <f aca="true" t="shared" si="70" ref="Q632:Q663">+J632-40</f>
        <v>562</v>
      </c>
      <c r="R632">
        <f aca="true" t="shared" si="71" ref="R632:R663">+K632-40</f>
        <v>917</v>
      </c>
      <c r="S632">
        <f aca="true" t="shared" si="72" ref="S632:S663">+L632-40</f>
        <v>1293</v>
      </c>
    </row>
    <row r="633" spans="1:19" ht="12.75">
      <c r="A633" t="s">
        <v>16</v>
      </c>
      <c r="B633" s="1">
        <v>68</v>
      </c>
      <c r="C633" s="2">
        <v>36943</v>
      </c>
      <c r="D633" s="3">
        <v>0.25</v>
      </c>
      <c r="E633" s="4">
        <v>-20</v>
      </c>
      <c r="F633">
        <v>41.5</v>
      </c>
      <c r="G633">
        <v>82380</v>
      </c>
      <c r="H633">
        <v>6</v>
      </c>
      <c r="I633">
        <v>500</v>
      </c>
      <c r="J633">
        <v>0</v>
      </c>
      <c r="M633" s="4" t="e">
        <f t="shared" si="63"/>
        <v>#DIV/0!</v>
      </c>
      <c r="N633" s="4" t="e">
        <f t="shared" si="64"/>
        <v>#DIV/0!</v>
      </c>
      <c r="O633" s="4" t="e">
        <f t="shared" si="65"/>
        <v>#DIV/0!</v>
      </c>
      <c r="P633" s="4" t="e">
        <f t="shared" si="66"/>
        <v>#DIV/0!</v>
      </c>
      <c r="Q633">
        <f t="shared" si="70"/>
        <v>-40</v>
      </c>
      <c r="R633">
        <f t="shared" si="71"/>
        <v>-40</v>
      </c>
      <c r="S633">
        <f t="shared" si="72"/>
        <v>-40</v>
      </c>
    </row>
    <row r="634" spans="1:19" ht="12.75">
      <c r="A634" t="s">
        <v>16</v>
      </c>
      <c r="B634" s="1">
        <v>68</v>
      </c>
      <c r="C634" s="2">
        <v>36943</v>
      </c>
      <c r="D634" s="3">
        <v>0.25</v>
      </c>
      <c r="E634" s="4">
        <v>-20</v>
      </c>
      <c r="F634">
        <v>41.5</v>
      </c>
      <c r="H634">
        <v>7</v>
      </c>
      <c r="I634">
        <v>400</v>
      </c>
      <c r="J634">
        <v>0</v>
      </c>
      <c r="M634" s="4" t="e">
        <f t="shared" si="63"/>
        <v>#DIV/0!</v>
      </c>
      <c r="N634" s="4" t="e">
        <f t="shared" si="64"/>
        <v>#DIV/0!</v>
      </c>
      <c r="O634" s="4" t="e">
        <f t="shared" si="65"/>
        <v>#DIV/0!</v>
      </c>
      <c r="P634" s="4" t="e">
        <f t="shared" si="66"/>
        <v>#DIV/0!</v>
      </c>
      <c r="Q634">
        <f t="shared" si="70"/>
        <v>-40</v>
      </c>
      <c r="R634">
        <f t="shared" si="71"/>
        <v>-40</v>
      </c>
      <c r="S634">
        <f t="shared" si="72"/>
        <v>-40</v>
      </c>
    </row>
    <row r="635" spans="1:19" ht="12.75">
      <c r="A635" t="s">
        <v>16</v>
      </c>
      <c r="B635" s="1">
        <v>68</v>
      </c>
      <c r="C635" s="2">
        <v>36943</v>
      </c>
      <c r="D635" s="3">
        <v>0.25</v>
      </c>
      <c r="E635" s="4">
        <v>-20</v>
      </c>
      <c r="F635">
        <v>41.5</v>
      </c>
      <c r="H635">
        <v>8</v>
      </c>
      <c r="I635">
        <v>300</v>
      </c>
      <c r="J635">
        <v>20</v>
      </c>
      <c r="M635" s="4" t="e">
        <f t="shared" si="63"/>
        <v>#DIV/0!</v>
      </c>
      <c r="N635" s="4" t="e">
        <f t="shared" si="64"/>
        <v>#DIV/0!</v>
      </c>
      <c r="O635" s="4">
        <f t="shared" si="65"/>
        <v>1</v>
      </c>
      <c r="P635" s="4" t="e">
        <f t="shared" si="66"/>
        <v>#DIV/0!</v>
      </c>
      <c r="Q635">
        <f t="shared" si="70"/>
        <v>-20</v>
      </c>
      <c r="R635">
        <f t="shared" si="71"/>
        <v>-40</v>
      </c>
      <c r="S635">
        <f t="shared" si="72"/>
        <v>-40</v>
      </c>
    </row>
    <row r="636" spans="1:19" ht="12.75">
      <c r="A636" t="s">
        <v>16</v>
      </c>
      <c r="B636" s="1">
        <v>68</v>
      </c>
      <c r="C636" s="2">
        <v>36943</v>
      </c>
      <c r="D636" s="3">
        <v>0.25</v>
      </c>
      <c r="E636" s="4">
        <v>-20</v>
      </c>
      <c r="F636">
        <v>41.5</v>
      </c>
      <c r="H636">
        <v>9</v>
      </c>
      <c r="I636">
        <v>200</v>
      </c>
      <c r="J636">
        <v>64</v>
      </c>
      <c r="K636">
        <v>97</v>
      </c>
      <c r="L636">
        <v>148</v>
      </c>
      <c r="M636" s="4">
        <f t="shared" si="63"/>
        <v>0.3402061855670103</v>
      </c>
      <c r="N636" s="4">
        <f t="shared" si="64"/>
        <v>0.5675675675675675</v>
      </c>
      <c r="O636" s="4">
        <f t="shared" si="65"/>
        <v>2.5454545454545454</v>
      </c>
      <c r="P636" s="4">
        <f t="shared" si="66"/>
        <v>1.5257731958762886</v>
      </c>
      <c r="Q636">
        <f t="shared" si="70"/>
        <v>24</v>
      </c>
      <c r="R636">
        <f t="shared" si="71"/>
        <v>57</v>
      </c>
      <c r="S636">
        <f t="shared" si="72"/>
        <v>108</v>
      </c>
    </row>
    <row r="637" spans="1:19" ht="12.75">
      <c r="A637" t="s">
        <v>16</v>
      </c>
      <c r="B637" s="1">
        <v>68</v>
      </c>
      <c r="C637" s="2">
        <v>36943</v>
      </c>
      <c r="D637" s="3">
        <v>0.25</v>
      </c>
      <c r="E637" s="4">
        <v>-20</v>
      </c>
      <c r="F637">
        <v>41.5</v>
      </c>
      <c r="H637">
        <v>10</v>
      </c>
      <c r="I637">
        <v>150</v>
      </c>
      <c r="J637">
        <v>135</v>
      </c>
      <c r="K637">
        <v>225</v>
      </c>
      <c r="L637">
        <v>280</v>
      </c>
      <c r="M637" s="4">
        <f t="shared" si="63"/>
        <v>0.4</v>
      </c>
      <c r="N637" s="4">
        <f t="shared" si="64"/>
        <v>0.5178571428571429</v>
      </c>
      <c r="O637" s="4">
        <f t="shared" si="65"/>
        <v>1.6111111111111112</v>
      </c>
      <c r="P637" s="4">
        <f t="shared" si="66"/>
        <v>1.2444444444444445</v>
      </c>
      <c r="Q637">
        <f t="shared" si="70"/>
        <v>95</v>
      </c>
      <c r="R637">
        <f t="shared" si="71"/>
        <v>185</v>
      </c>
      <c r="S637">
        <f t="shared" si="72"/>
        <v>240</v>
      </c>
    </row>
    <row r="638" spans="1:19" ht="12.75">
      <c r="A638" t="s">
        <v>16</v>
      </c>
      <c r="B638" s="1">
        <v>68</v>
      </c>
      <c r="C638" s="2">
        <v>36943</v>
      </c>
      <c r="D638" s="3">
        <v>0.25</v>
      </c>
      <c r="E638" s="4">
        <v>-20</v>
      </c>
      <c r="F638">
        <v>41.5</v>
      </c>
      <c r="H638">
        <v>11</v>
      </c>
      <c r="I638">
        <v>100</v>
      </c>
      <c r="J638">
        <v>415</v>
      </c>
      <c r="K638">
        <v>667</v>
      </c>
      <c r="L638">
        <v>876</v>
      </c>
      <c r="M638" s="4">
        <f t="shared" si="63"/>
        <v>0.3778110944527736</v>
      </c>
      <c r="N638" s="4">
        <f t="shared" si="64"/>
        <v>0.526255707762557</v>
      </c>
      <c r="O638" s="4">
        <f t="shared" si="65"/>
        <v>1.8293650793650793</v>
      </c>
      <c r="P638" s="4">
        <f t="shared" si="66"/>
        <v>1.313343328335832</v>
      </c>
      <c r="Q638">
        <f t="shared" si="70"/>
        <v>375</v>
      </c>
      <c r="R638">
        <f t="shared" si="71"/>
        <v>627</v>
      </c>
      <c r="S638">
        <f t="shared" si="72"/>
        <v>836</v>
      </c>
    </row>
    <row r="639" spans="1:19" ht="12.75">
      <c r="A639" t="s">
        <v>16</v>
      </c>
      <c r="B639" s="1">
        <v>68</v>
      </c>
      <c r="C639" s="2">
        <v>36943</v>
      </c>
      <c r="D639" s="3">
        <v>0.25</v>
      </c>
      <c r="E639" s="4">
        <v>-20</v>
      </c>
      <c r="F639">
        <v>41.5</v>
      </c>
      <c r="H639">
        <v>12</v>
      </c>
      <c r="I639">
        <v>80</v>
      </c>
      <c r="J639">
        <v>412</v>
      </c>
      <c r="K639">
        <v>662</v>
      </c>
      <c r="L639">
        <v>892</v>
      </c>
      <c r="M639" s="4">
        <f t="shared" si="63"/>
        <v>0.3776435045317221</v>
      </c>
      <c r="N639" s="4">
        <f t="shared" si="64"/>
        <v>0.5381165919282511</v>
      </c>
      <c r="O639" s="4">
        <f t="shared" si="65"/>
        <v>1.92</v>
      </c>
      <c r="P639" s="4">
        <f t="shared" si="66"/>
        <v>1.3474320241691844</v>
      </c>
      <c r="Q639">
        <f t="shared" si="70"/>
        <v>372</v>
      </c>
      <c r="R639">
        <f t="shared" si="71"/>
        <v>622</v>
      </c>
      <c r="S639">
        <f t="shared" si="72"/>
        <v>852</v>
      </c>
    </row>
    <row r="640" spans="1:19" ht="12.75">
      <c r="A640" t="s">
        <v>16</v>
      </c>
      <c r="B640" s="1">
        <v>68</v>
      </c>
      <c r="C640" s="2">
        <v>36943</v>
      </c>
      <c r="D640" s="3">
        <v>0.25</v>
      </c>
      <c r="E640" s="4">
        <v>-20</v>
      </c>
      <c r="F640">
        <v>41.5</v>
      </c>
      <c r="H640">
        <v>13</v>
      </c>
      <c r="I640">
        <v>60</v>
      </c>
      <c r="J640">
        <v>398</v>
      </c>
      <c r="K640">
        <v>627</v>
      </c>
      <c r="L640">
        <v>986</v>
      </c>
      <c r="M640" s="4">
        <f t="shared" si="63"/>
        <v>0.3652312599681021</v>
      </c>
      <c r="N640" s="4">
        <f t="shared" si="64"/>
        <v>0.5963488843813387</v>
      </c>
      <c r="O640" s="4">
        <f t="shared" si="65"/>
        <v>2.567685589519651</v>
      </c>
      <c r="P640" s="4">
        <f t="shared" si="66"/>
        <v>1.572567783094099</v>
      </c>
      <c r="Q640">
        <f t="shared" si="70"/>
        <v>358</v>
      </c>
      <c r="R640">
        <f t="shared" si="71"/>
        <v>587</v>
      </c>
      <c r="S640">
        <f t="shared" si="72"/>
        <v>946</v>
      </c>
    </row>
    <row r="641" spans="1:19" ht="12.75">
      <c r="A641" t="s">
        <v>16</v>
      </c>
      <c r="B641" s="1">
        <v>68</v>
      </c>
      <c r="C641" s="2">
        <v>36943</v>
      </c>
      <c r="D641" s="3">
        <v>0.25</v>
      </c>
      <c r="E641" s="4">
        <v>-20</v>
      </c>
      <c r="F641">
        <v>41.5</v>
      </c>
      <c r="H641">
        <v>17</v>
      </c>
      <c r="I641">
        <v>50</v>
      </c>
      <c r="J641">
        <v>384</v>
      </c>
      <c r="K641">
        <v>647</v>
      </c>
      <c r="L641">
        <v>830</v>
      </c>
      <c r="M641" s="4">
        <f t="shared" si="63"/>
        <v>0.40649149922720246</v>
      </c>
      <c r="N641" s="4">
        <f t="shared" si="64"/>
        <v>0.5373493975903615</v>
      </c>
      <c r="O641" s="4">
        <f t="shared" si="65"/>
        <v>1.6958174904942966</v>
      </c>
      <c r="P641" s="4">
        <f t="shared" si="66"/>
        <v>1.2828438948995364</v>
      </c>
      <c r="Q641">
        <f t="shared" si="70"/>
        <v>344</v>
      </c>
      <c r="R641">
        <f t="shared" si="71"/>
        <v>607</v>
      </c>
      <c r="S641">
        <f t="shared" si="72"/>
        <v>790</v>
      </c>
    </row>
    <row r="642" spans="1:19" ht="12.75">
      <c r="A642" t="s">
        <v>16</v>
      </c>
      <c r="B642" s="1">
        <v>68</v>
      </c>
      <c r="C642" s="2">
        <v>36943</v>
      </c>
      <c r="D642" s="3">
        <v>0.25</v>
      </c>
      <c r="E642" s="4">
        <v>-20</v>
      </c>
      <c r="F642">
        <v>41.5</v>
      </c>
      <c r="H642">
        <v>18</v>
      </c>
      <c r="I642">
        <v>40</v>
      </c>
      <c r="J642">
        <v>413</v>
      </c>
      <c r="K642">
        <v>664</v>
      </c>
      <c r="L642">
        <v>913</v>
      </c>
      <c r="M642" s="4">
        <f t="shared" si="63"/>
        <v>0.37801204819277107</v>
      </c>
      <c r="N642" s="4">
        <f t="shared" si="64"/>
        <v>0.547645125958379</v>
      </c>
      <c r="O642" s="4">
        <f t="shared" si="65"/>
        <v>1.9920318725099602</v>
      </c>
      <c r="P642" s="4">
        <f t="shared" si="66"/>
        <v>1.375</v>
      </c>
      <c r="Q642">
        <f t="shared" si="70"/>
        <v>373</v>
      </c>
      <c r="R642">
        <f t="shared" si="71"/>
        <v>624</v>
      </c>
      <c r="S642">
        <f t="shared" si="72"/>
        <v>873</v>
      </c>
    </row>
    <row r="643" spans="1:19" ht="12.75">
      <c r="A643" t="s">
        <v>16</v>
      </c>
      <c r="B643" s="1">
        <v>68</v>
      </c>
      <c r="C643" s="2">
        <v>36943</v>
      </c>
      <c r="D643" s="3">
        <v>0.25</v>
      </c>
      <c r="E643" s="4">
        <v>-20</v>
      </c>
      <c r="F643">
        <v>41.5</v>
      </c>
      <c r="H643">
        <v>19</v>
      </c>
      <c r="I643">
        <v>40</v>
      </c>
      <c r="J643">
        <v>413</v>
      </c>
      <c r="K643">
        <v>692</v>
      </c>
      <c r="L643">
        <v>882</v>
      </c>
      <c r="M643" s="4">
        <f t="shared" si="63"/>
        <v>0.4031791907514451</v>
      </c>
      <c r="N643" s="4">
        <f t="shared" si="64"/>
        <v>0.5317460317460317</v>
      </c>
      <c r="O643" s="4">
        <f t="shared" si="65"/>
        <v>1.6810035842293907</v>
      </c>
      <c r="P643" s="4">
        <f t="shared" si="66"/>
        <v>1.2745664739884393</v>
      </c>
      <c r="Q643">
        <f t="shared" si="70"/>
        <v>373</v>
      </c>
      <c r="R643">
        <f t="shared" si="71"/>
        <v>652</v>
      </c>
      <c r="S643">
        <f t="shared" si="72"/>
        <v>842</v>
      </c>
    </row>
    <row r="644" spans="1:19" ht="12.75">
      <c r="A644" t="s">
        <v>16</v>
      </c>
      <c r="B644" s="1">
        <v>68</v>
      </c>
      <c r="C644" s="2">
        <v>36943</v>
      </c>
      <c r="D644" s="3">
        <v>0.25</v>
      </c>
      <c r="E644" s="4">
        <v>-20</v>
      </c>
      <c r="F644">
        <v>41.5</v>
      </c>
      <c r="H644">
        <v>20</v>
      </c>
      <c r="I644">
        <v>30</v>
      </c>
      <c r="J644">
        <v>417</v>
      </c>
      <c r="K644">
        <v>694</v>
      </c>
      <c r="L644">
        <v>890</v>
      </c>
      <c r="M644" s="4">
        <f t="shared" si="63"/>
        <v>0.39913544668587897</v>
      </c>
      <c r="N644" s="4">
        <f t="shared" si="64"/>
        <v>0.5314606741573034</v>
      </c>
      <c r="O644" s="4">
        <f t="shared" si="65"/>
        <v>1.7075812274368232</v>
      </c>
      <c r="P644" s="4">
        <f t="shared" si="66"/>
        <v>1.282420749279539</v>
      </c>
      <c r="Q644">
        <f t="shared" si="70"/>
        <v>377</v>
      </c>
      <c r="R644">
        <f t="shared" si="71"/>
        <v>654</v>
      </c>
      <c r="S644">
        <f t="shared" si="72"/>
        <v>850</v>
      </c>
    </row>
    <row r="645" spans="1:19" ht="12.75">
      <c r="A645" t="s">
        <v>16</v>
      </c>
      <c r="B645" s="1">
        <v>68</v>
      </c>
      <c r="C645" s="2">
        <v>36943</v>
      </c>
      <c r="D645" s="3">
        <v>0.25</v>
      </c>
      <c r="E645" s="4">
        <v>-20</v>
      </c>
      <c r="F645">
        <v>41.5</v>
      </c>
      <c r="H645">
        <v>21</v>
      </c>
      <c r="I645">
        <v>20</v>
      </c>
      <c r="J645">
        <v>427</v>
      </c>
      <c r="K645">
        <v>730</v>
      </c>
      <c r="L645">
        <v>935</v>
      </c>
      <c r="M645" s="4">
        <f t="shared" si="63"/>
        <v>0.41506849315068495</v>
      </c>
      <c r="N645" s="4">
        <f t="shared" si="64"/>
        <v>0.5433155080213904</v>
      </c>
      <c r="O645" s="4">
        <f t="shared" si="65"/>
        <v>1.6765676567656767</v>
      </c>
      <c r="P645" s="4">
        <f t="shared" si="66"/>
        <v>1.2808219178082192</v>
      </c>
      <c r="Q645">
        <f t="shared" si="70"/>
        <v>387</v>
      </c>
      <c r="R645">
        <f t="shared" si="71"/>
        <v>690</v>
      </c>
      <c r="S645">
        <f t="shared" si="72"/>
        <v>895</v>
      </c>
    </row>
    <row r="646" spans="1:19" ht="12.75">
      <c r="A646" t="s">
        <v>16</v>
      </c>
      <c r="B646" s="1">
        <v>68</v>
      </c>
      <c r="C646" s="2">
        <v>36943</v>
      </c>
      <c r="D646" s="3">
        <v>0.25</v>
      </c>
      <c r="E646" s="4">
        <v>-20</v>
      </c>
      <c r="F646">
        <v>41.5</v>
      </c>
      <c r="H646">
        <v>22</v>
      </c>
      <c r="I646">
        <v>20</v>
      </c>
      <c r="J646">
        <v>415</v>
      </c>
      <c r="K646">
        <v>678</v>
      </c>
      <c r="L646">
        <v>891</v>
      </c>
      <c r="M646" s="4">
        <f t="shared" si="63"/>
        <v>0.387905604719764</v>
      </c>
      <c r="N646" s="4">
        <f t="shared" si="64"/>
        <v>0.5342312008978676</v>
      </c>
      <c r="O646" s="4">
        <f t="shared" si="65"/>
        <v>1.8098859315589353</v>
      </c>
      <c r="P646" s="4">
        <f t="shared" si="66"/>
        <v>1.3141592920353982</v>
      </c>
      <c r="Q646">
        <f t="shared" si="70"/>
        <v>375</v>
      </c>
      <c r="R646">
        <f t="shared" si="71"/>
        <v>638</v>
      </c>
      <c r="S646">
        <f t="shared" si="72"/>
        <v>851</v>
      </c>
    </row>
    <row r="647" spans="1:19" ht="12.75">
      <c r="A647" t="s">
        <v>16</v>
      </c>
      <c r="B647" s="1">
        <v>68</v>
      </c>
      <c r="C647" s="2">
        <v>36943</v>
      </c>
      <c r="D647" s="3">
        <v>0.25</v>
      </c>
      <c r="E647" s="4">
        <v>-20</v>
      </c>
      <c r="F647">
        <v>41.5</v>
      </c>
      <c r="H647">
        <v>23</v>
      </c>
      <c r="I647">
        <v>5</v>
      </c>
      <c r="J647">
        <v>437</v>
      </c>
      <c r="K647">
        <v>703</v>
      </c>
      <c r="L647">
        <v>941</v>
      </c>
      <c r="M647" s="4">
        <f aca="true" t="shared" si="73" ref="M647:M710">+(K647-J647)/K647</f>
        <v>0.3783783783783784</v>
      </c>
      <c r="N647" s="4">
        <f aca="true" t="shared" si="74" ref="N647:N710">+(L647-J647)/L647</f>
        <v>0.5356004250797024</v>
      </c>
      <c r="O647" s="4">
        <f aca="true" t="shared" si="75" ref="O647:O710">+(L647-J647)/(K647-J647)</f>
        <v>1.894736842105263</v>
      </c>
      <c r="P647" s="4">
        <f aca="true" t="shared" si="76" ref="P647:P710">+L647/K647</f>
        <v>1.3385490753911806</v>
      </c>
      <c r="Q647">
        <f t="shared" si="70"/>
        <v>397</v>
      </c>
      <c r="R647">
        <f t="shared" si="71"/>
        <v>663</v>
      </c>
      <c r="S647">
        <f t="shared" si="72"/>
        <v>901</v>
      </c>
    </row>
    <row r="648" spans="1:19" ht="12.75">
      <c r="A648" t="s">
        <v>16</v>
      </c>
      <c r="B648" s="1">
        <v>68</v>
      </c>
      <c r="C648" s="2">
        <v>36943</v>
      </c>
      <c r="D648" s="3">
        <v>0.25</v>
      </c>
      <c r="E648" s="4">
        <v>-20</v>
      </c>
      <c r="F648">
        <v>41.5</v>
      </c>
      <c r="H648">
        <v>24</v>
      </c>
      <c r="I648">
        <v>5</v>
      </c>
      <c r="J648">
        <v>412</v>
      </c>
      <c r="K648">
        <v>660</v>
      </c>
      <c r="L648">
        <v>860</v>
      </c>
      <c r="M648" s="4">
        <f t="shared" si="73"/>
        <v>0.37575757575757573</v>
      </c>
      <c r="N648" s="4">
        <f t="shared" si="74"/>
        <v>0.5209302325581395</v>
      </c>
      <c r="O648" s="4">
        <f t="shared" si="75"/>
        <v>1.8064516129032258</v>
      </c>
      <c r="P648" s="4">
        <f t="shared" si="76"/>
        <v>1.303030303030303</v>
      </c>
      <c r="Q648">
        <f t="shared" si="70"/>
        <v>372</v>
      </c>
      <c r="R648">
        <f t="shared" si="71"/>
        <v>620</v>
      </c>
      <c r="S648">
        <f t="shared" si="72"/>
        <v>820</v>
      </c>
    </row>
    <row r="649" spans="1:19" ht="12.75">
      <c r="A649" t="s">
        <v>16</v>
      </c>
      <c r="B649" s="1">
        <v>69</v>
      </c>
      <c r="C649" s="2">
        <v>36943</v>
      </c>
      <c r="D649" s="3">
        <v>0.4583333333333333</v>
      </c>
      <c r="E649" s="4">
        <v>-20</v>
      </c>
      <c r="F649">
        <v>41</v>
      </c>
      <c r="G649">
        <v>57890</v>
      </c>
      <c r="H649">
        <v>11</v>
      </c>
      <c r="I649">
        <v>300</v>
      </c>
      <c r="J649">
        <v>6</v>
      </c>
      <c r="K649">
        <v>14</v>
      </c>
      <c r="L649">
        <v>23</v>
      </c>
      <c r="M649" s="4">
        <f t="shared" si="73"/>
        <v>0.5714285714285714</v>
      </c>
      <c r="N649" s="4">
        <f t="shared" si="74"/>
        <v>0.7391304347826086</v>
      </c>
      <c r="O649" s="4">
        <f t="shared" si="75"/>
        <v>2.125</v>
      </c>
      <c r="P649" s="4">
        <f t="shared" si="76"/>
        <v>1.6428571428571428</v>
      </c>
      <c r="Q649">
        <f t="shared" si="70"/>
        <v>-34</v>
      </c>
      <c r="R649">
        <f t="shared" si="71"/>
        <v>-26</v>
      </c>
      <c r="S649">
        <f t="shared" si="72"/>
        <v>-17</v>
      </c>
    </row>
    <row r="650" spans="1:19" ht="12.75">
      <c r="A650" t="s">
        <v>16</v>
      </c>
      <c r="B650" s="1">
        <v>69</v>
      </c>
      <c r="C650" s="2">
        <v>36943</v>
      </c>
      <c r="D650" s="3">
        <v>0.4583333333333333</v>
      </c>
      <c r="E650" s="4">
        <v>-20</v>
      </c>
      <c r="F650">
        <v>41</v>
      </c>
      <c r="H650">
        <v>12</v>
      </c>
      <c r="I650">
        <v>200</v>
      </c>
      <c r="J650">
        <v>51</v>
      </c>
      <c r="K650">
        <v>70</v>
      </c>
      <c r="L650">
        <v>100</v>
      </c>
      <c r="M650" s="4">
        <f t="shared" si="73"/>
        <v>0.2714285714285714</v>
      </c>
      <c r="N650" s="4">
        <f t="shared" si="74"/>
        <v>0.49</v>
      </c>
      <c r="O650" s="4">
        <f t="shared" si="75"/>
        <v>2.5789473684210527</v>
      </c>
      <c r="P650" s="4">
        <f t="shared" si="76"/>
        <v>1.4285714285714286</v>
      </c>
      <c r="Q650">
        <f t="shared" si="70"/>
        <v>11</v>
      </c>
      <c r="R650">
        <f t="shared" si="71"/>
        <v>30</v>
      </c>
      <c r="S650">
        <f t="shared" si="72"/>
        <v>60</v>
      </c>
    </row>
    <row r="651" spans="1:19" ht="12.75">
      <c r="A651" t="s">
        <v>16</v>
      </c>
      <c r="B651" s="1">
        <v>69</v>
      </c>
      <c r="C651" s="2">
        <v>36943</v>
      </c>
      <c r="D651" s="3">
        <v>0.4583333333333333</v>
      </c>
      <c r="E651" s="4">
        <v>-20</v>
      </c>
      <c r="F651">
        <v>41</v>
      </c>
      <c r="H651">
        <v>13</v>
      </c>
      <c r="I651">
        <v>150</v>
      </c>
      <c r="J651">
        <v>84</v>
      </c>
      <c r="K651">
        <v>130</v>
      </c>
      <c r="L651">
        <v>223</v>
      </c>
      <c r="M651" s="4">
        <f t="shared" si="73"/>
        <v>0.35384615384615387</v>
      </c>
      <c r="N651" s="4">
        <f t="shared" si="74"/>
        <v>0.6233183856502242</v>
      </c>
      <c r="O651" s="4">
        <f t="shared" si="75"/>
        <v>3.0217391304347827</v>
      </c>
      <c r="P651" s="4">
        <f t="shared" si="76"/>
        <v>1.7153846153846153</v>
      </c>
      <c r="Q651">
        <f t="shared" si="70"/>
        <v>44</v>
      </c>
      <c r="R651">
        <f t="shared" si="71"/>
        <v>90</v>
      </c>
      <c r="S651">
        <f t="shared" si="72"/>
        <v>183</v>
      </c>
    </row>
    <row r="652" spans="1:19" ht="12.75">
      <c r="A652" t="s">
        <v>16</v>
      </c>
      <c r="B652" s="1">
        <v>69</v>
      </c>
      <c r="C652" s="2">
        <v>36943</v>
      </c>
      <c r="D652" s="3">
        <v>0.4583333333333333</v>
      </c>
      <c r="E652" s="4">
        <v>-20</v>
      </c>
      <c r="F652">
        <v>41</v>
      </c>
      <c r="H652">
        <v>17</v>
      </c>
      <c r="I652">
        <v>100</v>
      </c>
      <c r="J652">
        <v>85</v>
      </c>
      <c r="K652">
        <v>152</v>
      </c>
      <c r="L652">
        <v>214</v>
      </c>
      <c r="M652" s="4">
        <f t="shared" si="73"/>
        <v>0.4407894736842105</v>
      </c>
      <c r="N652" s="4">
        <f t="shared" si="74"/>
        <v>0.602803738317757</v>
      </c>
      <c r="O652" s="4">
        <f t="shared" si="75"/>
        <v>1.9253731343283582</v>
      </c>
      <c r="P652" s="4">
        <f t="shared" si="76"/>
        <v>1.4078947368421053</v>
      </c>
      <c r="Q652">
        <f t="shared" si="70"/>
        <v>45</v>
      </c>
      <c r="R652">
        <f t="shared" si="71"/>
        <v>112</v>
      </c>
      <c r="S652">
        <f t="shared" si="72"/>
        <v>174</v>
      </c>
    </row>
    <row r="653" spans="1:19" ht="12.75">
      <c r="A653" t="s">
        <v>16</v>
      </c>
      <c r="B653" s="1">
        <v>69</v>
      </c>
      <c r="C653" s="2">
        <v>36943</v>
      </c>
      <c r="D653" s="3">
        <v>0.4583333333333333</v>
      </c>
      <c r="E653" s="4">
        <v>-20</v>
      </c>
      <c r="F653">
        <v>41</v>
      </c>
      <c r="H653">
        <v>18</v>
      </c>
      <c r="I653">
        <v>80</v>
      </c>
      <c r="J653">
        <v>104</v>
      </c>
      <c r="K653">
        <v>200</v>
      </c>
      <c r="L653">
        <v>272</v>
      </c>
      <c r="M653" s="4">
        <f t="shared" si="73"/>
        <v>0.48</v>
      </c>
      <c r="N653" s="4">
        <f t="shared" si="74"/>
        <v>0.6176470588235294</v>
      </c>
      <c r="O653" s="4">
        <f t="shared" si="75"/>
        <v>1.75</v>
      </c>
      <c r="P653" s="4">
        <f t="shared" si="76"/>
        <v>1.36</v>
      </c>
      <c r="Q653">
        <f t="shared" si="70"/>
        <v>64</v>
      </c>
      <c r="R653">
        <f t="shared" si="71"/>
        <v>160</v>
      </c>
      <c r="S653">
        <f t="shared" si="72"/>
        <v>232</v>
      </c>
    </row>
    <row r="654" spans="1:19" ht="12.75">
      <c r="A654" t="s">
        <v>16</v>
      </c>
      <c r="B654" s="1">
        <v>69</v>
      </c>
      <c r="C654" s="2">
        <v>36943</v>
      </c>
      <c r="D654" s="3">
        <v>0.4583333333333333</v>
      </c>
      <c r="E654" s="4">
        <v>-20</v>
      </c>
      <c r="F654">
        <v>41</v>
      </c>
      <c r="H654">
        <v>19</v>
      </c>
      <c r="I654">
        <v>60</v>
      </c>
      <c r="J654">
        <v>215</v>
      </c>
      <c r="K654">
        <v>381</v>
      </c>
      <c r="L654">
        <v>531</v>
      </c>
      <c r="M654" s="4">
        <f t="shared" si="73"/>
        <v>0.4356955380577428</v>
      </c>
      <c r="N654" s="4">
        <f t="shared" si="74"/>
        <v>0.5951035781544256</v>
      </c>
      <c r="O654" s="4">
        <f t="shared" si="75"/>
        <v>1.9036144578313252</v>
      </c>
      <c r="P654" s="4">
        <f t="shared" si="76"/>
        <v>1.3937007874015748</v>
      </c>
      <c r="Q654">
        <f t="shared" si="70"/>
        <v>175</v>
      </c>
      <c r="R654">
        <f t="shared" si="71"/>
        <v>341</v>
      </c>
      <c r="S654">
        <f t="shared" si="72"/>
        <v>491</v>
      </c>
    </row>
    <row r="655" spans="1:19" ht="12.75">
      <c r="A655" t="s">
        <v>16</v>
      </c>
      <c r="B655" s="1">
        <v>69</v>
      </c>
      <c r="C655" s="2">
        <v>36943</v>
      </c>
      <c r="D655" s="3">
        <v>0.4583333333333333</v>
      </c>
      <c r="E655" s="4">
        <v>-20</v>
      </c>
      <c r="F655">
        <v>41</v>
      </c>
      <c r="H655">
        <v>20</v>
      </c>
      <c r="I655">
        <v>50</v>
      </c>
      <c r="J655">
        <v>475</v>
      </c>
      <c r="K655">
        <v>812</v>
      </c>
      <c r="L655">
        <v>1123</v>
      </c>
      <c r="M655" s="4">
        <f t="shared" si="73"/>
        <v>0.41502463054187194</v>
      </c>
      <c r="N655" s="4">
        <f t="shared" si="74"/>
        <v>0.5770258236865539</v>
      </c>
      <c r="O655" s="4">
        <f t="shared" si="75"/>
        <v>1.9228486646884273</v>
      </c>
      <c r="P655" s="4">
        <f t="shared" si="76"/>
        <v>1.3830049261083743</v>
      </c>
      <c r="Q655">
        <f t="shared" si="70"/>
        <v>435</v>
      </c>
      <c r="R655">
        <f t="shared" si="71"/>
        <v>772</v>
      </c>
      <c r="S655">
        <f t="shared" si="72"/>
        <v>1083</v>
      </c>
    </row>
    <row r="656" spans="1:19" ht="12.75">
      <c r="A656" t="s">
        <v>16</v>
      </c>
      <c r="B656" s="1">
        <v>69</v>
      </c>
      <c r="C656" s="2">
        <v>36943</v>
      </c>
      <c r="D656" s="3">
        <v>0.4583333333333333</v>
      </c>
      <c r="E656" s="4">
        <v>-20</v>
      </c>
      <c r="F656">
        <v>41</v>
      </c>
      <c r="H656">
        <v>21</v>
      </c>
      <c r="I656">
        <v>40</v>
      </c>
      <c r="J656">
        <v>533</v>
      </c>
      <c r="K656">
        <v>942</v>
      </c>
      <c r="L656">
        <v>1302</v>
      </c>
      <c r="M656" s="4">
        <f t="shared" si="73"/>
        <v>0.43418259023354566</v>
      </c>
      <c r="N656" s="4">
        <f t="shared" si="74"/>
        <v>0.5906298003072197</v>
      </c>
      <c r="O656" s="4">
        <f t="shared" si="75"/>
        <v>1.880195599022005</v>
      </c>
      <c r="P656" s="4">
        <f t="shared" si="76"/>
        <v>1.3821656050955413</v>
      </c>
      <c r="Q656">
        <f t="shared" si="70"/>
        <v>493</v>
      </c>
      <c r="R656">
        <f t="shared" si="71"/>
        <v>902</v>
      </c>
      <c r="S656">
        <f t="shared" si="72"/>
        <v>1262</v>
      </c>
    </row>
    <row r="657" spans="1:19" ht="12.75">
      <c r="A657" t="s">
        <v>16</v>
      </c>
      <c r="B657" s="1">
        <v>69</v>
      </c>
      <c r="C657" s="2">
        <v>36943</v>
      </c>
      <c r="D657" s="3">
        <v>0.4583333333333333</v>
      </c>
      <c r="E657" s="4">
        <v>-20</v>
      </c>
      <c r="F657">
        <v>41</v>
      </c>
      <c r="H657">
        <v>22</v>
      </c>
      <c r="I657">
        <v>30</v>
      </c>
      <c r="J657">
        <v>581</v>
      </c>
      <c r="K657">
        <v>975</v>
      </c>
      <c r="L657">
        <v>1363</v>
      </c>
      <c r="M657" s="4">
        <f t="shared" si="73"/>
        <v>0.4041025641025641</v>
      </c>
      <c r="N657" s="4">
        <f t="shared" si="74"/>
        <v>0.5737344093910491</v>
      </c>
      <c r="O657" s="4">
        <f t="shared" si="75"/>
        <v>1.984771573604061</v>
      </c>
      <c r="P657" s="4">
        <f t="shared" si="76"/>
        <v>1.397948717948718</v>
      </c>
      <c r="Q657">
        <f t="shared" si="70"/>
        <v>541</v>
      </c>
      <c r="R657">
        <f t="shared" si="71"/>
        <v>935</v>
      </c>
      <c r="S657">
        <f t="shared" si="72"/>
        <v>1323</v>
      </c>
    </row>
    <row r="658" spans="1:19" ht="12.75">
      <c r="A658" t="s">
        <v>16</v>
      </c>
      <c r="B658" s="1">
        <v>69</v>
      </c>
      <c r="C658" s="2">
        <v>36943</v>
      </c>
      <c r="D658" s="3">
        <v>0.4583333333333333</v>
      </c>
      <c r="E658" s="4">
        <v>-20</v>
      </c>
      <c r="F658">
        <v>41</v>
      </c>
      <c r="H658">
        <v>23</v>
      </c>
      <c r="I658">
        <v>20</v>
      </c>
      <c r="J658">
        <v>606</v>
      </c>
      <c r="K658">
        <v>990</v>
      </c>
      <c r="L658">
        <v>1378</v>
      </c>
      <c r="M658" s="4">
        <f t="shared" si="73"/>
        <v>0.3878787878787879</v>
      </c>
      <c r="N658" s="4">
        <f t="shared" si="74"/>
        <v>0.5602322206095791</v>
      </c>
      <c r="O658" s="4">
        <f t="shared" si="75"/>
        <v>2.0104166666666665</v>
      </c>
      <c r="P658" s="4">
        <f t="shared" si="76"/>
        <v>1.391919191919192</v>
      </c>
      <c r="Q658">
        <f t="shared" si="70"/>
        <v>566</v>
      </c>
      <c r="R658">
        <f t="shared" si="71"/>
        <v>950</v>
      </c>
      <c r="S658">
        <f t="shared" si="72"/>
        <v>1338</v>
      </c>
    </row>
    <row r="659" spans="1:19" ht="12.75">
      <c r="A659" t="s">
        <v>16</v>
      </c>
      <c r="B659" s="1">
        <v>69</v>
      </c>
      <c r="C659" s="2">
        <v>36943</v>
      </c>
      <c r="D659" s="3">
        <v>0.4583333333333333</v>
      </c>
      <c r="E659" s="4">
        <v>-20</v>
      </c>
      <c r="F659">
        <v>41</v>
      </c>
      <c r="H659">
        <v>24</v>
      </c>
      <c r="I659">
        <v>5</v>
      </c>
      <c r="J659">
        <v>592</v>
      </c>
      <c r="K659">
        <v>989</v>
      </c>
      <c r="L659">
        <v>1310</v>
      </c>
      <c r="M659" s="4">
        <f t="shared" si="73"/>
        <v>0.40141557128412536</v>
      </c>
      <c r="N659" s="4">
        <f t="shared" si="74"/>
        <v>0.5480916030534351</v>
      </c>
      <c r="O659" s="4">
        <f t="shared" si="75"/>
        <v>1.8085642317380353</v>
      </c>
      <c r="P659" s="4">
        <f t="shared" si="76"/>
        <v>1.3245702730030333</v>
      </c>
      <c r="Q659">
        <f t="shared" si="70"/>
        <v>552</v>
      </c>
      <c r="R659">
        <f t="shared" si="71"/>
        <v>949</v>
      </c>
      <c r="S659">
        <f t="shared" si="72"/>
        <v>1270</v>
      </c>
    </row>
    <row r="660" spans="1:19" ht="12.75">
      <c r="A660" t="s">
        <v>16</v>
      </c>
      <c r="B660" s="1">
        <v>70</v>
      </c>
      <c r="C660" s="2">
        <v>36943</v>
      </c>
      <c r="D660" s="3">
        <v>0.7083333333333334</v>
      </c>
      <c r="E660" s="4">
        <v>-20.67</v>
      </c>
      <c r="F660">
        <v>41.5</v>
      </c>
      <c r="G660">
        <v>44117.5</v>
      </c>
      <c r="H660">
        <v>11</v>
      </c>
      <c r="I660">
        <v>300</v>
      </c>
      <c r="J660">
        <v>2</v>
      </c>
      <c r="K660">
        <v>5</v>
      </c>
      <c r="L660">
        <v>10</v>
      </c>
      <c r="M660" s="4">
        <f t="shared" si="73"/>
        <v>0.6</v>
      </c>
      <c r="N660" s="4">
        <f t="shared" si="74"/>
        <v>0.8</v>
      </c>
      <c r="O660" s="4">
        <f t="shared" si="75"/>
        <v>2.6666666666666665</v>
      </c>
      <c r="P660" s="4">
        <f t="shared" si="76"/>
        <v>2</v>
      </c>
      <c r="Q660">
        <f t="shared" si="70"/>
        <v>-38</v>
      </c>
      <c r="R660">
        <f t="shared" si="71"/>
        <v>-35</v>
      </c>
      <c r="S660">
        <f t="shared" si="72"/>
        <v>-30</v>
      </c>
    </row>
    <row r="661" spans="1:19" ht="12.75">
      <c r="A661" t="s">
        <v>16</v>
      </c>
      <c r="B661" s="1">
        <v>70</v>
      </c>
      <c r="C661" s="2">
        <v>36943</v>
      </c>
      <c r="D661" s="3">
        <v>0.7083333333333334</v>
      </c>
      <c r="E661" s="4">
        <v>-20.67</v>
      </c>
      <c r="F661">
        <v>41.5</v>
      </c>
      <c r="H661">
        <v>12</v>
      </c>
      <c r="I661">
        <v>200</v>
      </c>
      <c r="J661">
        <v>23</v>
      </c>
      <c r="K661">
        <v>51</v>
      </c>
      <c r="L661">
        <v>54</v>
      </c>
      <c r="M661" s="4">
        <f t="shared" si="73"/>
        <v>0.5490196078431373</v>
      </c>
      <c r="N661" s="4">
        <f t="shared" si="74"/>
        <v>0.5740740740740741</v>
      </c>
      <c r="O661" s="4">
        <f t="shared" si="75"/>
        <v>1.1071428571428572</v>
      </c>
      <c r="P661" s="4">
        <f t="shared" si="76"/>
        <v>1.0588235294117647</v>
      </c>
      <c r="Q661">
        <f t="shared" si="70"/>
        <v>-17</v>
      </c>
      <c r="R661">
        <f t="shared" si="71"/>
        <v>11</v>
      </c>
      <c r="S661">
        <f t="shared" si="72"/>
        <v>14</v>
      </c>
    </row>
    <row r="662" spans="1:19" ht="12.75">
      <c r="A662" t="s">
        <v>16</v>
      </c>
      <c r="B662" s="1">
        <v>70</v>
      </c>
      <c r="C662" s="2">
        <v>36943</v>
      </c>
      <c r="D662" s="3">
        <v>0.7083333333333334</v>
      </c>
      <c r="E662" s="4">
        <v>-20.67</v>
      </c>
      <c r="F662">
        <v>41.5</v>
      </c>
      <c r="H662">
        <v>13</v>
      </c>
      <c r="I662">
        <v>150</v>
      </c>
      <c r="J662">
        <v>44</v>
      </c>
      <c r="K662">
        <v>100</v>
      </c>
      <c r="L662">
        <v>147</v>
      </c>
      <c r="M662" s="4">
        <f t="shared" si="73"/>
        <v>0.56</v>
      </c>
      <c r="N662" s="4">
        <f t="shared" si="74"/>
        <v>0.7006802721088435</v>
      </c>
      <c r="O662" s="4">
        <f t="shared" si="75"/>
        <v>1.8392857142857142</v>
      </c>
      <c r="P662" s="4">
        <f t="shared" si="76"/>
        <v>1.47</v>
      </c>
      <c r="Q662">
        <f t="shared" si="70"/>
        <v>4</v>
      </c>
      <c r="R662">
        <f t="shared" si="71"/>
        <v>60</v>
      </c>
      <c r="S662">
        <f t="shared" si="72"/>
        <v>107</v>
      </c>
    </row>
    <row r="663" spans="1:19" ht="12.75">
      <c r="A663" t="s">
        <v>16</v>
      </c>
      <c r="B663" s="1">
        <v>70</v>
      </c>
      <c r="C663" s="2">
        <v>36943</v>
      </c>
      <c r="D663" s="3">
        <v>0.7083333333333334</v>
      </c>
      <c r="E663" s="4">
        <v>-20.67</v>
      </c>
      <c r="F663">
        <v>41.5</v>
      </c>
      <c r="H663">
        <v>17</v>
      </c>
      <c r="I663">
        <v>100</v>
      </c>
      <c r="J663">
        <v>99</v>
      </c>
      <c r="K663">
        <v>163</v>
      </c>
      <c r="L663">
        <v>226</v>
      </c>
      <c r="M663" s="4">
        <f t="shared" si="73"/>
        <v>0.39263803680981596</v>
      </c>
      <c r="N663" s="4">
        <f t="shared" si="74"/>
        <v>0.5619469026548672</v>
      </c>
      <c r="O663" s="4">
        <f t="shared" si="75"/>
        <v>1.984375</v>
      </c>
      <c r="P663" s="4">
        <f t="shared" si="76"/>
        <v>1.3865030674846626</v>
      </c>
      <c r="Q663">
        <f t="shared" si="70"/>
        <v>59</v>
      </c>
      <c r="R663">
        <f t="shared" si="71"/>
        <v>123</v>
      </c>
      <c r="S663">
        <f t="shared" si="72"/>
        <v>186</v>
      </c>
    </row>
    <row r="664" spans="1:19" ht="12.75">
      <c r="A664" t="s">
        <v>16</v>
      </c>
      <c r="B664" s="1">
        <v>70</v>
      </c>
      <c r="C664" s="2">
        <v>36943</v>
      </c>
      <c r="D664" s="3">
        <v>0.7083333333333334</v>
      </c>
      <c r="E664" s="4">
        <v>-20.67</v>
      </c>
      <c r="F664">
        <v>41.5</v>
      </c>
      <c r="H664">
        <v>18</v>
      </c>
      <c r="I664">
        <v>80</v>
      </c>
      <c r="J664">
        <v>95</v>
      </c>
      <c r="K664">
        <v>186</v>
      </c>
      <c r="L664">
        <v>262</v>
      </c>
      <c r="M664" s="4">
        <f t="shared" si="73"/>
        <v>0.489247311827957</v>
      </c>
      <c r="N664" s="4">
        <f t="shared" si="74"/>
        <v>0.6374045801526718</v>
      </c>
      <c r="O664" s="4">
        <f t="shared" si="75"/>
        <v>1.835164835164835</v>
      </c>
      <c r="P664" s="4">
        <f t="shared" si="76"/>
        <v>1.4086021505376345</v>
      </c>
      <c r="Q664">
        <f aca="true" t="shared" si="77" ref="Q664:Q695">+J664-40</f>
        <v>55</v>
      </c>
      <c r="R664">
        <f aca="true" t="shared" si="78" ref="R664:R695">+K664-40</f>
        <v>146</v>
      </c>
      <c r="S664">
        <f aca="true" t="shared" si="79" ref="S664:S695">+L664-40</f>
        <v>222</v>
      </c>
    </row>
    <row r="665" spans="1:19" ht="12.75">
      <c r="A665" t="s">
        <v>16</v>
      </c>
      <c r="B665" s="1">
        <v>70</v>
      </c>
      <c r="C665" s="2">
        <v>36943</v>
      </c>
      <c r="D665" s="3">
        <v>0.7083333333333334</v>
      </c>
      <c r="E665" s="4">
        <v>-20.67</v>
      </c>
      <c r="F665">
        <v>41.5</v>
      </c>
      <c r="H665">
        <v>19</v>
      </c>
      <c r="I665">
        <v>60</v>
      </c>
      <c r="J665">
        <v>69</v>
      </c>
      <c r="K665">
        <v>132</v>
      </c>
      <c r="L665">
        <v>191</v>
      </c>
      <c r="M665" s="4">
        <f t="shared" si="73"/>
        <v>0.4772727272727273</v>
      </c>
      <c r="N665" s="4">
        <f t="shared" si="74"/>
        <v>0.6387434554973822</v>
      </c>
      <c r="O665" s="4">
        <f t="shared" si="75"/>
        <v>1.9365079365079365</v>
      </c>
      <c r="P665" s="4">
        <f t="shared" si="76"/>
        <v>1.446969696969697</v>
      </c>
      <c r="Q665">
        <f t="shared" si="77"/>
        <v>29</v>
      </c>
      <c r="R665">
        <f t="shared" si="78"/>
        <v>92</v>
      </c>
      <c r="S665">
        <f t="shared" si="79"/>
        <v>151</v>
      </c>
    </row>
    <row r="666" spans="1:19" ht="12.75">
      <c r="A666" t="s">
        <v>16</v>
      </c>
      <c r="B666" s="1">
        <v>70</v>
      </c>
      <c r="C666" s="2">
        <v>36943</v>
      </c>
      <c r="D666" s="3">
        <v>0.7083333333333334</v>
      </c>
      <c r="E666" s="4">
        <v>-20.67</v>
      </c>
      <c r="F666">
        <v>41.5</v>
      </c>
      <c r="H666">
        <v>20</v>
      </c>
      <c r="I666">
        <v>50</v>
      </c>
      <c r="J666">
        <v>137</v>
      </c>
      <c r="K666">
        <v>257</v>
      </c>
      <c r="L666">
        <v>267</v>
      </c>
      <c r="M666" s="4">
        <f t="shared" si="73"/>
        <v>0.4669260700389105</v>
      </c>
      <c r="N666" s="4">
        <f t="shared" si="74"/>
        <v>0.4868913857677903</v>
      </c>
      <c r="O666" s="4">
        <f t="shared" si="75"/>
        <v>1.0833333333333333</v>
      </c>
      <c r="P666" s="4">
        <f t="shared" si="76"/>
        <v>1.038910505836576</v>
      </c>
      <c r="Q666">
        <f t="shared" si="77"/>
        <v>97</v>
      </c>
      <c r="R666">
        <f t="shared" si="78"/>
        <v>217</v>
      </c>
      <c r="S666">
        <f t="shared" si="79"/>
        <v>227</v>
      </c>
    </row>
    <row r="667" spans="1:19" ht="12.75">
      <c r="A667" t="s">
        <v>16</v>
      </c>
      <c r="B667" s="1">
        <v>70</v>
      </c>
      <c r="C667" s="2">
        <v>36943</v>
      </c>
      <c r="D667" s="3">
        <v>0.7083333333333334</v>
      </c>
      <c r="E667" s="4">
        <v>-20.67</v>
      </c>
      <c r="F667">
        <v>41.5</v>
      </c>
      <c r="H667">
        <v>21</v>
      </c>
      <c r="I667">
        <v>40</v>
      </c>
      <c r="J667">
        <v>335</v>
      </c>
      <c r="K667">
        <v>608</v>
      </c>
      <c r="L667">
        <v>807</v>
      </c>
      <c r="M667" s="4">
        <f t="shared" si="73"/>
        <v>0.44901315789473684</v>
      </c>
      <c r="N667" s="4">
        <f t="shared" si="74"/>
        <v>0.5848822800495663</v>
      </c>
      <c r="O667" s="4">
        <f t="shared" si="75"/>
        <v>1.728937728937729</v>
      </c>
      <c r="P667" s="4">
        <f t="shared" si="76"/>
        <v>1.3273026315789473</v>
      </c>
      <c r="Q667">
        <f t="shared" si="77"/>
        <v>295</v>
      </c>
      <c r="R667">
        <f t="shared" si="78"/>
        <v>568</v>
      </c>
      <c r="S667">
        <f t="shared" si="79"/>
        <v>767</v>
      </c>
    </row>
    <row r="668" spans="1:19" ht="12.75">
      <c r="A668" t="s">
        <v>16</v>
      </c>
      <c r="B668" s="1">
        <v>70</v>
      </c>
      <c r="C668" s="2">
        <v>36943</v>
      </c>
      <c r="D668" s="3">
        <v>0.7083333333333334</v>
      </c>
      <c r="E668" s="4">
        <v>-20.67</v>
      </c>
      <c r="F668">
        <v>41.5</v>
      </c>
      <c r="H668">
        <v>22</v>
      </c>
      <c r="I668">
        <v>30</v>
      </c>
      <c r="J668">
        <v>507</v>
      </c>
      <c r="K668">
        <v>880</v>
      </c>
      <c r="L668">
        <v>1171</v>
      </c>
      <c r="M668" s="4">
        <f t="shared" si="73"/>
        <v>0.4238636363636364</v>
      </c>
      <c r="N668" s="4">
        <f t="shared" si="74"/>
        <v>0.5670367207514945</v>
      </c>
      <c r="O668" s="4">
        <f t="shared" si="75"/>
        <v>1.7801608579088473</v>
      </c>
      <c r="P668" s="4">
        <f t="shared" si="76"/>
        <v>1.330681818181818</v>
      </c>
      <c r="Q668">
        <f t="shared" si="77"/>
        <v>467</v>
      </c>
      <c r="R668">
        <f t="shared" si="78"/>
        <v>840</v>
      </c>
      <c r="S668">
        <f t="shared" si="79"/>
        <v>1131</v>
      </c>
    </row>
    <row r="669" spans="1:19" ht="12.75">
      <c r="A669" t="s">
        <v>16</v>
      </c>
      <c r="B669" s="1">
        <v>70</v>
      </c>
      <c r="C669" s="2">
        <v>36943</v>
      </c>
      <c r="D669" s="3">
        <v>0.7083333333333334</v>
      </c>
      <c r="E669" s="4">
        <v>-20.67</v>
      </c>
      <c r="F669">
        <v>41.5</v>
      </c>
      <c r="H669">
        <v>23</v>
      </c>
      <c r="I669">
        <v>20</v>
      </c>
      <c r="J669">
        <v>553</v>
      </c>
      <c r="K669">
        <v>939</v>
      </c>
      <c r="L669">
        <v>1244</v>
      </c>
      <c r="M669" s="4">
        <f t="shared" si="73"/>
        <v>0.4110756123535676</v>
      </c>
      <c r="N669" s="4">
        <f t="shared" si="74"/>
        <v>0.5554662379421221</v>
      </c>
      <c r="O669" s="4">
        <f t="shared" si="75"/>
        <v>1.7901554404145077</v>
      </c>
      <c r="P669" s="4">
        <f t="shared" si="76"/>
        <v>1.3248136315228967</v>
      </c>
      <c r="Q669">
        <f t="shared" si="77"/>
        <v>513</v>
      </c>
      <c r="R669">
        <f t="shared" si="78"/>
        <v>899</v>
      </c>
      <c r="S669">
        <f t="shared" si="79"/>
        <v>1204</v>
      </c>
    </row>
    <row r="670" spans="1:19" ht="12.75">
      <c r="A670" t="s">
        <v>16</v>
      </c>
      <c r="B670" s="1">
        <v>70</v>
      </c>
      <c r="C670" s="2">
        <v>36943</v>
      </c>
      <c r="D670" s="3">
        <v>0.7083333333333334</v>
      </c>
      <c r="E670" s="4">
        <v>-20.67</v>
      </c>
      <c r="F670">
        <v>41.5</v>
      </c>
      <c r="H670">
        <v>24</v>
      </c>
      <c r="I670">
        <v>5</v>
      </c>
      <c r="J670">
        <v>534</v>
      </c>
      <c r="K670">
        <v>850</v>
      </c>
      <c r="L670">
        <v>1117</v>
      </c>
      <c r="M670" s="4">
        <f t="shared" si="73"/>
        <v>0.37176470588235294</v>
      </c>
      <c r="N670" s="4">
        <f t="shared" si="74"/>
        <v>0.5219337511190689</v>
      </c>
      <c r="O670" s="4">
        <f t="shared" si="75"/>
        <v>1.8449367088607596</v>
      </c>
      <c r="P670" s="4">
        <f t="shared" si="76"/>
        <v>1.3141176470588236</v>
      </c>
      <c r="Q670">
        <f t="shared" si="77"/>
        <v>494</v>
      </c>
      <c r="R670">
        <f t="shared" si="78"/>
        <v>810</v>
      </c>
      <c r="S670">
        <f t="shared" si="79"/>
        <v>1077</v>
      </c>
    </row>
    <row r="671" spans="1:19" ht="12.75">
      <c r="A671" t="s">
        <v>16</v>
      </c>
      <c r="B671" s="1">
        <v>71</v>
      </c>
      <c r="C671" s="2">
        <v>36943</v>
      </c>
      <c r="D671" s="3">
        <v>0.7083333333333334</v>
      </c>
      <c r="E671" s="4">
        <v>-20.67</v>
      </c>
      <c r="F671">
        <v>41</v>
      </c>
      <c r="G671">
        <v>52407.5</v>
      </c>
      <c r="H671">
        <v>11</v>
      </c>
      <c r="I671">
        <v>300</v>
      </c>
      <c r="J671">
        <v>3</v>
      </c>
      <c r="K671">
        <v>-40</v>
      </c>
      <c r="L671">
        <v>-40</v>
      </c>
      <c r="M671" s="4">
        <f t="shared" si="73"/>
        <v>1.075</v>
      </c>
      <c r="N671" s="4">
        <f t="shared" si="74"/>
        <v>1.075</v>
      </c>
      <c r="O671" s="4">
        <f t="shared" si="75"/>
        <v>1</v>
      </c>
      <c r="P671" s="4">
        <f t="shared" si="76"/>
        <v>1</v>
      </c>
      <c r="Q671">
        <f t="shared" si="77"/>
        <v>-37</v>
      </c>
      <c r="R671">
        <f t="shared" si="78"/>
        <v>-80</v>
      </c>
      <c r="S671">
        <f t="shared" si="79"/>
        <v>-80</v>
      </c>
    </row>
    <row r="672" spans="1:19" ht="12.75">
      <c r="A672" t="s">
        <v>16</v>
      </c>
      <c r="B672" s="1">
        <v>71</v>
      </c>
      <c r="C672" s="2">
        <v>36943</v>
      </c>
      <c r="D672" s="3">
        <v>0.7083333333333334</v>
      </c>
      <c r="E672" s="4">
        <v>-20.67</v>
      </c>
      <c r="F672">
        <v>41</v>
      </c>
      <c r="H672">
        <v>12</v>
      </c>
      <c r="I672">
        <v>200</v>
      </c>
      <c r="J672">
        <v>20</v>
      </c>
      <c r="K672">
        <v>42</v>
      </c>
      <c r="L672">
        <v>68</v>
      </c>
      <c r="M672" s="4">
        <f t="shared" si="73"/>
        <v>0.5238095238095238</v>
      </c>
      <c r="N672" s="4">
        <f t="shared" si="74"/>
        <v>0.7058823529411765</v>
      </c>
      <c r="O672" s="4">
        <f t="shared" si="75"/>
        <v>2.1818181818181817</v>
      </c>
      <c r="P672" s="4">
        <f t="shared" si="76"/>
        <v>1.619047619047619</v>
      </c>
      <c r="Q672">
        <f t="shared" si="77"/>
        <v>-20</v>
      </c>
      <c r="R672">
        <f t="shared" si="78"/>
        <v>2</v>
      </c>
      <c r="S672">
        <f t="shared" si="79"/>
        <v>28</v>
      </c>
    </row>
    <row r="673" spans="1:19" ht="12.75">
      <c r="A673" t="s">
        <v>16</v>
      </c>
      <c r="B673" s="1">
        <v>71</v>
      </c>
      <c r="C673" s="2">
        <v>36943</v>
      </c>
      <c r="D673" s="3">
        <v>0.7083333333333334</v>
      </c>
      <c r="E673" s="4">
        <v>-20.67</v>
      </c>
      <c r="F673">
        <v>41</v>
      </c>
      <c r="H673">
        <v>13</v>
      </c>
      <c r="I673">
        <v>150</v>
      </c>
      <c r="J673">
        <v>24</v>
      </c>
      <c r="K673">
        <v>37</v>
      </c>
      <c r="L673">
        <v>67</v>
      </c>
      <c r="M673" s="4">
        <f t="shared" si="73"/>
        <v>0.35135135135135137</v>
      </c>
      <c r="N673" s="4">
        <f t="shared" si="74"/>
        <v>0.6417910447761194</v>
      </c>
      <c r="O673" s="4">
        <f t="shared" si="75"/>
        <v>3.3076923076923075</v>
      </c>
      <c r="P673" s="4">
        <f t="shared" si="76"/>
        <v>1.8108108108108107</v>
      </c>
      <c r="Q673">
        <f t="shared" si="77"/>
        <v>-16</v>
      </c>
      <c r="R673">
        <f t="shared" si="78"/>
        <v>-3</v>
      </c>
      <c r="S673">
        <f t="shared" si="79"/>
        <v>27</v>
      </c>
    </row>
    <row r="674" spans="1:19" ht="12.75">
      <c r="A674" t="s">
        <v>16</v>
      </c>
      <c r="B674" s="1">
        <v>71</v>
      </c>
      <c r="C674" s="2">
        <v>36943</v>
      </c>
      <c r="D674" s="3">
        <v>0.7083333333333334</v>
      </c>
      <c r="E674" s="4">
        <v>-20.67</v>
      </c>
      <c r="F674">
        <v>41</v>
      </c>
      <c r="H674">
        <v>17</v>
      </c>
      <c r="I674">
        <v>100</v>
      </c>
      <c r="J674">
        <v>68</v>
      </c>
      <c r="K674">
        <v>114</v>
      </c>
      <c r="L674">
        <v>164</v>
      </c>
      <c r="M674" s="4">
        <f t="shared" si="73"/>
        <v>0.40350877192982454</v>
      </c>
      <c r="N674" s="4">
        <f t="shared" si="74"/>
        <v>0.5853658536585366</v>
      </c>
      <c r="O674" s="4">
        <f t="shared" si="75"/>
        <v>2.0869565217391304</v>
      </c>
      <c r="P674" s="4">
        <f t="shared" si="76"/>
        <v>1.4385964912280702</v>
      </c>
      <c r="Q674">
        <f t="shared" si="77"/>
        <v>28</v>
      </c>
      <c r="R674">
        <f t="shared" si="78"/>
        <v>74</v>
      </c>
      <c r="S674">
        <f t="shared" si="79"/>
        <v>124</v>
      </c>
    </row>
    <row r="675" spans="1:19" ht="12.75">
      <c r="A675" t="s">
        <v>16</v>
      </c>
      <c r="B675" s="1">
        <v>71</v>
      </c>
      <c r="C675" s="2">
        <v>36943</v>
      </c>
      <c r="D675" s="3">
        <v>0.7083333333333334</v>
      </c>
      <c r="E675" s="4">
        <v>-20.67</v>
      </c>
      <c r="F675">
        <v>41</v>
      </c>
      <c r="H675">
        <v>18</v>
      </c>
      <c r="I675">
        <v>80</v>
      </c>
      <c r="J675">
        <v>287</v>
      </c>
      <c r="K675">
        <v>527</v>
      </c>
      <c r="L675">
        <v>740</v>
      </c>
      <c r="M675" s="4">
        <f t="shared" si="73"/>
        <v>0.45540796963946867</v>
      </c>
      <c r="N675" s="4">
        <f t="shared" si="74"/>
        <v>0.6121621621621621</v>
      </c>
      <c r="O675" s="4">
        <f t="shared" si="75"/>
        <v>1.8875</v>
      </c>
      <c r="P675" s="4">
        <f t="shared" si="76"/>
        <v>1.4041745730550284</v>
      </c>
      <c r="Q675">
        <f t="shared" si="77"/>
        <v>247</v>
      </c>
      <c r="R675">
        <f t="shared" si="78"/>
        <v>487</v>
      </c>
      <c r="S675">
        <f t="shared" si="79"/>
        <v>700</v>
      </c>
    </row>
    <row r="676" spans="1:19" ht="12.75">
      <c r="A676" t="s">
        <v>16</v>
      </c>
      <c r="B676" s="1">
        <v>71</v>
      </c>
      <c r="C676" s="2">
        <v>36943</v>
      </c>
      <c r="D676" s="3">
        <v>0.7083333333333334</v>
      </c>
      <c r="E676" s="4">
        <v>-20.67</v>
      </c>
      <c r="F676">
        <v>41</v>
      </c>
      <c r="H676">
        <v>19</v>
      </c>
      <c r="I676">
        <v>60</v>
      </c>
      <c r="J676">
        <v>429</v>
      </c>
      <c r="K676">
        <v>709</v>
      </c>
      <c r="L676">
        <v>991</v>
      </c>
      <c r="M676" s="4">
        <f t="shared" si="73"/>
        <v>0.39492242595204513</v>
      </c>
      <c r="N676" s="4">
        <f t="shared" si="74"/>
        <v>0.5671039354187689</v>
      </c>
      <c r="O676" s="4">
        <f t="shared" si="75"/>
        <v>2.007142857142857</v>
      </c>
      <c r="P676" s="4">
        <f t="shared" si="76"/>
        <v>1.3977433004231312</v>
      </c>
      <c r="Q676">
        <f t="shared" si="77"/>
        <v>389</v>
      </c>
      <c r="R676">
        <f t="shared" si="78"/>
        <v>669</v>
      </c>
      <c r="S676">
        <f t="shared" si="79"/>
        <v>951</v>
      </c>
    </row>
    <row r="677" spans="1:19" ht="12.75">
      <c r="A677" t="s">
        <v>16</v>
      </c>
      <c r="B677" s="1">
        <v>71</v>
      </c>
      <c r="C677" s="2">
        <v>36943</v>
      </c>
      <c r="D677" s="3">
        <v>0.7083333333333334</v>
      </c>
      <c r="E677" s="4">
        <v>-20.67</v>
      </c>
      <c r="F677">
        <v>41</v>
      </c>
      <c r="H677">
        <v>20</v>
      </c>
      <c r="I677">
        <v>50</v>
      </c>
      <c r="J677">
        <v>426</v>
      </c>
      <c r="K677">
        <v>721</v>
      </c>
      <c r="L677">
        <v>1025</v>
      </c>
      <c r="M677" s="4">
        <f t="shared" si="73"/>
        <v>0.4091539528432732</v>
      </c>
      <c r="N677" s="4">
        <f t="shared" si="74"/>
        <v>0.584390243902439</v>
      </c>
      <c r="O677" s="4">
        <f t="shared" si="75"/>
        <v>2.0305084745762714</v>
      </c>
      <c r="P677" s="4">
        <f t="shared" si="76"/>
        <v>1.4216366158113731</v>
      </c>
      <c r="Q677">
        <f t="shared" si="77"/>
        <v>386</v>
      </c>
      <c r="R677">
        <f t="shared" si="78"/>
        <v>681</v>
      </c>
      <c r="S677">
        <f t="shared" si="79"/>
        <v>985</v>
      </c>
    </row>
    <row r="678" spans="1:19" ht="12.75">
      <c r="A678" t="s">
        <v>16</v>
      </c>
      <c r="B678" s="1">
        <v>71</v>
      </c>
      <c r="C678" s="2">
        <v>36943</v>
      </c>
      <c r="D678" s="3">
        <v>0.7083333333333334</v>
      </c>
      <c r="E678" s="4">
        <v>-20.67</v>
      </c>
      <c r="F678">
        <v>41</v>
      </c>
      <c r="H678">
        <v>21</v>
      </c>
      <c r="I678">
        <v>40</v>
      </c>
      <c r="J678">
        <v>460</v>
      </c>
      <c r="K678">
        <v>804</v>
      </c>
      <c r="L678">
        <v>1115</v>
      </c>
      <c r="M678" s="4">
        <f t="shared" si="73"/>
        <v>0.42786069651741293</v>
      </c>
      <c r="N678" s="4">
        <f t="shared" si="74"/>
        <v>0.5874439461883408</v>
      </c>
      <c r="O678" s="4">
        <f t="shared" si="75"/>
        <v>1.9040697674418605</v>
      </c>
      <c r="P678" s="4">
        <f t="shared" si="76"/>
        <v>1.38681592039801</v>
      </c>
      <c r="Q678">
        <f t="shared" si="77"/>
        <v>420</v>
      </c>
      <c r="R678">
        <f t="shared" si="78"/>
        <v>764</v>
      </c>
      <c r="S678">
        <f t="shared" si="79"/>
        <v>1075</v>
      </c>
    </row>
    <row r="679" spans="1:19" ht="12.75">
      <c r="A679" t="s">
        <v>16</v>
      </c>
      <c r="B679" s="1">
        <v>71</v>
      </c>
      <c r="C679" s="2">
        <v>36943</v>
      </c>
      <c r="D679" s="3">
        <v>0.7083333333333334</v>
      </c>
      <c r="E679" s="4">
        <v>-20.67</v>
      </c>
      <c r="F679">
        <v>41</v>
      </c>
      <c r="H679">
        <v>22</v>
      </c>
      <c r="I679">
        <v>30</v>
      </c>
      <c r="J679">
        <v>454</v>
      </c>
      <c r="K679">
        <v>779</v>
      </c>
      <c r="L679">
        <v>1029</v>
      </c>
      <c r="M679" s="4">
        <f t="shared" si="73"/>
        <v>0.417201540436457</v>
      </c>
      <c r="N679" s="4">
        <f t="shared" si="74"/>
        <v>0.5587949465500486</v>
      </c>
      <c r="O679" s="4">
        <f t="shared" si="75"/>
        <v>1.7692307692307692</v>
      </c>
      <c r="P679" s="4">
        <f t="shared" si="76"/>
        <v>1.3209242618741976</v>
      </c>
      <c r="Q679">
        <f t="shared" si="77"/>
        <v>414</v>
      </c>
      <c r="R679">
        <f t="shared" si="78"/>
        <v>739</v>
      </c>
      <c r="S679">
        <f t="shared" si="79"/>
        <v>989</v>
      </c>
    </row>
    <row r="680" spans="1:19" ht="12.75">
      <c r="A680" t="s">
        <v>16</v>
      </c>
      <c r="B680" s="1">
        <v>71</v>
      </c>
      <c r="C680" s="2">
        <v>36943</v>
      </c>
      <c r="D680" s="3">
        <v>0.7083333333333334</v>
      </c>
      <c r="E680" s="4">
        <v>-20.67</v>
      </c>
      <c r="F680">
        <v>41</v>
      </c>
      <c r="H680">
        <v>23</v>
      </c>
      <c r="I680">
        <v>20</v>
      </c>
      <c r="J680">
        <v>425</v>
      </c>
      <c r="K680">
        <v>725</v>
      </c>
      <c r="L680">
        <v>994</v>
      </c>
      <c r="M680" s="4">
        <f t="shared" si="73"/>
        <v>0.41379310344827586</v>
      </c>
      <c r="N680" s="4">
        <f t="shared" si="74"/>
        <v>0.5724346076458753</v>
      </c>
      <c r="O680" s="4">
        <f t="shared" si="75"/>
        <v>1.8966666666666667</v>
      </c>
      <c r="P680" s="4">
        <f t="shared" si="76"/>
        <v>1.3710344827586207</v>
      </c>
      <c r="Q680">
        <f t="shared" si="77"/>
        <v>385</v>
      </c>
      <c r="R680">
        <f t="shared" si="78"/>
        <v>685</v>
      </c>
      <c r="S680">
        <f t="shared" si="79"/>
        <v>954</v>
      </c>
    </row>
    <row r="681" spans="1:19" ht="12.75">
      <c r="A681" t="s">
        <v>16</v>
      </c>
      <c r="B681" s="1">
        <v>71</v>
      </c>
      <c r="C681" s="2">
        <v>36943</v>
      </c>
      <c r="D681" s="3">
        <v>0.7083333333333334</v>
      </c>
      <c r="E681" s="4">
        <v>-20.67</v>
      </c>
      <c r="F681">
        <v>41</v>
      </c>
      <c r="H681">
        <v>24</v>
      </c>
      <c r="I681">
        <v>5</v>
      </c>
      <c r="J681">
        <v>439</v>
      </c>
      <c r="K681">
        <v>757</v>
      </c>
      <c r="L681">
        <v>1020</v>
      </c>
      <c r="M681" s="4">
        <f t="shared" si="73"/>
        <v>0.4200792602377807</v>
      </c>
      <c r="N681" s="4">
        <f t="shared" si="74"/>
        <v>0.5696078431372549</v>
      </c>
      <c r="O681" s="4">
        <f t="shared" si="75"/>
        <v>1.8270440251572326</v>
      </c>
      <c r="P681" s="4">
        <f t="shared" si="76"/>
        <v>1.3474240422721269</v>
      </c>
      <c r="Q681">
        <f t="shared" si="77"/>
        <v>399</v>
      </c>
      <c r="R681">
        <f t="shared" si="78"/>
        <v>717</v>
      </c>
      <c r="S681">
        <f t="shared" si="79"/>
        <v>980</v>
      </c>
    </row>
    <row r="682" spans="1:19" ht="12.75">
      <c r="A682" t="s">
        <v>16</v>
      </c>
      <c r="B682" s="1">
        <v>72</v>
      </c>
      <c r="C682" s="2">
        <v>36944</v>
      </c>
      <c r="D682" s="3">
        <v>0.08333333333333333</v>
      </c>
      <c r="E682" s="4">
        <v>-20.67</v>
      </c>
      <c r="F682">
        <v>40.5</v>
      </c>
      <c r="G682">
        <v>62147.5</v>
      </c>
      <c r="H682">
        <v>8</v>
      </c>
      <c r="I682">
        <v>300</v>
      </c>
      <c r="J682">
        <v>10</v>
      </c>
      <c r="M682" s="4" t="e">
        <f t="shared" si="73"/>
        <v>#DIV/0!</v>
      </c>
      <c r="N682" s="4" t="e">
        <f t="shared" si="74"/>
        <v>#DIV/0!</v>
      </c>
      <c r="O682" s="4">
        <f t="shared" si="75"/>
        <v>1</v>
      </c>
      <c r="P682" s="4" t="e">
        <f t="shared" si="76"/>
        <v>#DIV/0!</v>
      </c>
      <c r="Q682">
        <f t="shared" si="77"/>
        <v>-30</v>
      </c>
      <c r="R682">
        <f t="shared" si="78"/>
        <v>-40</v>
      </c>
      <c r="S682">
        <f t="shared" si="79"/>
        <v>-40</v>
      </c>
    </row>
    <row r="683" spans="1:19" ht="12.75">
      <c r="A683" t="s">
        <v>16</v>
      </c>
      <c r="B683" s="1">
        <v>72</v>
      </c>
      <c r="C683" s="2">
        <v>36944</v>
      </c>
      <c r="D683" s="3">
        <v>0.08333333333333333</v>
      </c>
      <c r="E683" s="4">
        <v>-20.67</v>
      </c>
      <c r="F683">
        <v>40.5</v>
      </c>
      <c r="H683">
        <v>9</v>
      </c>
      <c r="I683">
        <v>200</v>
      </c>
      <c r="J683">
        <v>22</v>
      </c>
      <c r="M683" s="4" t="e">
        <f t="shared" si="73"/>
        <v>#DIV/0!</v>
      </c>
      <c r="N683" s="4" t="e">
        <f t="shared" si="74"/>
        <v>#DIV/0!</v>
      </c>
      <c r="O683" s="4">
        <f t="shared" si="75"/>
        <v>1</v>
      </c>
      <c r="P683" s="4" t="e">
        <f t="shared" si="76"/>
        <v>#DIV/0!</v>
      </c>
      <c r="Q683">
        <f t="shared" si="77"/>
        <v>-18</v>
      </c>
      <c r="R683">
        <f t="shared" si="78"/>
        <v>-40</v>
      </c>
      <c r="S683">
        <f t="shared" si="79"/>
        <v>-40</v>
      </c>
    </row>
    <row r="684" spans="1:19" ht="12.75">
      <c r="A684" t="s">
        <v>16</v>
      </c>
      <c r="B684" s="1">
        <v>72</v>
      </c>
      <c r="C684" s="2">
        <v>36944</v>
      </c>
      <c r="D684" s="3">
        <v>0.08333333333333333</v>
      </c>
      <c r="E684" s="4">
        <v>-20.67</v>
      </c>
      <c r="F684">
        <v>40.5</v>
      </c>
      <c r="H684">
        <v>10</v>
      </c>
      <c r="I684">
        <v>150</v>
      </c>
      <c r="J684">
        <v>52</v>
      </c>
      <c r="K684">
        <v>86</v>
      </c>
      <c r="L684">
        <v>120</v>
      </c>
      <c r="M684" s="4">
        <f t="shared" si="73"/>
        <v>0.3953488372093023</v>
      </c>
      <c r="N684" s="4">
        <f t="shared" si="74"/>
        <v>0.5666666666666667</v>
      </c>
      <c r="O684" s="4">
        <f t="shared" si="75"/>
        <v>2</v>
      </c>
      <c r="P684" s="4">
        <f t="shared" si="76"/>
        <v>1.3953488372093024</v>
      </c>
      <c r="Q684">
        <f t="shared" si="77"/>
        <v>12</v>
      </c>
      <c r="R684">
        <f t="shared" si="78"/>
        <v>46</v>
      </c>
      <c r="S684">
        <f t="shared" si="79"/>
        <v>80</v>
      </c>
    </row>
    <row r="685" spans="1:19" ht="12.75">
      <c r="A685" t="s">
        <v>16</v>
      </c>
      <c r="B685" s="1">
        <v>72</v>
      </c>
      <c r="C685" s="2">
        <v>36944</v>
      </c>
      <c r="D685" s="3">
        <v>0.08333333333333333</v>
      </c>
      <c r="E685" s="4">
        <v>-20.67</v>
      </c>
      <c r="F685">
        <v>40.5</v>
      </c>
      <c r="H685">
        <v>11</v>
      </c>
      <c r="I685">
        <v>100</v>
      </c>
      <c r="J685">
        <v>348</v>
      </c>
      <c r="K685">
        <v>598</v>
      </c>
      <c r="L685">
        <v>777</v>
      </c>
      <c r="M685" s="4">
        <f t="shared" si="73"/>
        <v>0.4180602006688963</v>
      </c>
      <c r="N685" s="4">
        <f t="shared" si="74"/>
        <v>0.5521235521235521</v>
      </c>
      <c r="O685" s="4">
        <f t="shared" si="75"/>
        <v>1.716</v>
      </c>
      <c r="P685" s="4">
        <f t="shared" si="76"/>
        <v>1.2993311036789297</v>
      </c>
      <c r="Q685">
        <f t="shared" si="77"/>
        <v>308</v>
      </c>
      <c r="R685">
        <f t="shared" si="78"/>
        <v>558</v>
      </c>
      <c r="S685">
        <f t="shared" si="79"/>
        <v>737</v>
      </c>
    </row>
    <row r="686" spans="1:19" ht="12.75">
      <c r="A686" t="s">
        <v>16</v>
      </c>
      <c r="B686" s="1">
        <v>72</v>
      </c>
      <c r="C686" s="2">
        <v>36944</v>
      </c>
      <c r="D686" s="3">
        <v>0.08333333333333333</v>
      </c>
      <c r="E686" s="4">
        <v>-20.67</v>
      </c>
      <c r="F686">
        <v>40.5</v>
      </c>
      <c r="H686">
        <v>12</v>
      </c>
      <c r="I686">
        <v>80</v>
      </c>
      <c r="J686">
        <v>413</v>
      </c>
      <c r="K686">
        <v>690</v>
      </c>
      <c r="L686">
        <v>925</v>
      </c>
      <c r="M686" s="4">
        <f t="shared" si="73"/>
        <v>0.40144927536231884</v>
      </c>
      <c r="N686" s="4">
        <f t="shared" si="74"/>
        <v>0.5535135135135135</v>
      </c>
      <c r="O686" s="4">
        <f t="shared" si="75"/>
        <v>1.848375451263538</v>
      </c>
      <c r="P686" s="4">
        <f t="shared" si="76"/>
        <v>1.3405797101449275</v>
      </c>
      <c r="Q686">
        <f t="shared" si="77"/>
        <v>373</v>
      </c>
      <c r="R686">
        <f t="shared" si="78"/>
        <v>650</v>
      </c>
      <c r="S686">
        <f t="shared" si="79"/>
        <v>885</v>
      </c>
    </row>
    <row r="687" spans="1:19" ht="12.75">
      <c r="A687" t="s">
        <v>16</v>
      </c>
      <c r="B687" s="1">
        <v>72</v>
      </c>
      <c r="C687" s="2">
        <v>36944</v>
      </c>
      <c r="D687" s="3">
        <v>0.08333333333333333</v>
      </c>
      <c r="E687" s="4">
        <v>-20.67</v>
      </c>
      <c r="F687">
        <v>40.5</v>
      </c>
      <c r="H687">
        <v>13</v>
      </c>
      <c r="I687">
        <v>60</v>
      </c>
      <c r="J687">
        <v>400</v>
      </c>
      <c r="K687">
        <v>675</v>
      </c>
      <c r="L687">
        <v>865</v>
      </c>
      <c r="M687" s="4">
        <f t="shared" si="73"/>
        <v>0.4074074074074074</v>
      </c>
      <c r="N687" s="4">
        <f t="shared" si="74"/>
        <v>0.5375722543352601</v>
      </c>
      <c r="O687" s="4">
        <f t="shared" si="75"/>
        <v>1.690909090909091</v>
      </c>
      <c r="P687" s="4">
        <f t="shared" si="76"/>
        <v>1.2814814814814814</v>
      </c>
      <c r="Q687">
        <f t="shared" si="77"/>
        <v>360</v>
      </c>
      <c r="R687">
        <f t="shared" si="78"/>
        <v>635</v>
      </c>
      <c r="S687">
        <f t="shared" si="79"/>
        <v>825</v>
      </c>
    </row>
    <row r="688" spans="1:19" ht="12.75">
      <c r="A688" t="s">
        <v>16</v>
      </c>
      <c r="B688" s="1">
        <v>72</v>
      </c>
      <c r="C688" s="2">
        <v>36944</v>
      </c>
      <c r="D688" s="3">
        <v>0.08333333333333333</v>
      </c>
      <c r="E688" s="4">
        <v>-20.67</v>
      </c>
      <c r="F688">
        <v>40.5</v>
      </c>
      <c r="H688">
        <v>17</v>
      </c>
      <c r="I688">
        <v>50</v>
      </c>
      <c r="J688">
        <v>366</v>
      </c>
      <c r="K688">
        <v>607</v>
      </c>
      <c r="L688">
        <v>813</v>
      </c>
      <c r="M688" s="4">
        <f t="shared" si="73"/>
        <v>0.3970345963756178</v>
      </c>
      <c r="N688" s="4">
        <f t="shared" si="74"/>
        <v>0.5498154981549815</v>
      </c>
      <c r="O688" s="4">
        <f t="shared" si="75"/>
        <v>1.8547717842323652</v>
      </c>
      <c r="P688" s="4">
        <f t="shared" si="76"/>
        <v>1.3393739703459637</v>
      </c>
      <c r="Q688">
        <f t="shared" si="77"/>
        <v>326</v>
      </c>
      <c r="R688">
        <f t="shared" si="78"/>
        <v>567</v>
      </c>
      <c r="S688">
        <f t="shared" si="79"/>
        <v>773</v>
      </c>
    </row>
    <row r="689" spans="1:19" ht="12.75">
      <c r="A689" t="s">
        <v>16</v>
      </c>
      <c r="B689" s="1">
        <v>72</v>
      </c>
      <c r="C689" s="2">
        <v>36944</v>
      </c>
      <c r="D689" s="3">
        <v>0.08333333333333333</v>
      </c>
      <c r="E689" s="4">
        <v>-20.67</v>
      </c>
      <c r="F689">
        <v>40.5</v>
      </c>
      <c r="H689">
        <v>18</v>
      </c>
      <c r="I689">
        <v>40</v>
      </c>
      <c r="J689">
        <v>397</v>
      </c>
      <c r="K689">
        <v>678</v>
      </c>
      <c r="L689">
        <v>880</v>
      </c>
      <c r="M689" s="4">
        <f t="shared" si="73"/>
        <v>0.4144542772861357</v>
      </c>
      <c r="N689" s="4">
        <f t="shared" si="74"/>
        <v>0.5488636363636363</v>
      </c>
      <c r="O689" s="4">
        <f t="shared" si="75"/>
        <v>1.7188612099644127</v>
      </c>
      <c r="P689" s="4">
        <f t="shared" si="76"/>
        <v>1.2979351032448379</v>
      </c>
      <c r="Q689">
        <f t="shared" si="77"/>
        <v>357</v>
      </c>
      <c r="R689">
        <f t="shared" si="78"/>
        <v>638</v>
      </c>
      <c r="S689">
        <f t="shared" si="79"/>
        <v>840</v>
      </c>
    </row>
    <row r="690" spans="1:19" ht="12.75">
      <c r="A690" t="s">
        <v>16</v>
      </c>
      <c r="B690" s="1">
        <v>72</v>
      </c>
      <c r="C690" s="2">
        <v>36944</v>
      </c>
      <c r="D690" s="3">
        <v>0.08333333333333333</v>
      </c>
      <c r="E690" s="4">
        <v>-20.67</v>
      </c>
      <c r="F690">
        <v>40.5</v>
      </c>
      <c r="H690">
        <v>19</v>
      </c>
      <c r="I690">
        <v>40</v>
      </c>
      <c r="J690">
        <v>381</v>
      </c>
      <c r="K690">
        <v>627</v>
      </c>
      <c r="L690">
        <v>821</v>
      </c>
      <c r="M690" s="4">
        <f t="shared" si="73"/>
        <v>0.3923444976076555</v>
      </c>
      <c r="N690" s="4">
        <f t="shared" si="74"/>
        <v>0.535931790499391</v>
      </c>
      <c r="O690" s="4">
        <f t="shared" si="75"/>
        <v>1.7886178861788617</v>
      </c>
      <c r="P690" s="4">
        <f t="shared" si="76"/>
        <v>1.3094098883572567</v>
      </c>
      <c r="Q690">
        <f t="shared" si="77"/>
        <v>341</v>
      </c>
      <c r="R690">
        <f t="shared" si="78"/>
        <v>587</v>
      </c>
      <c r="S690">
        <f t="shared" si="79"/>
        <v>781</v>
      </c>
    </row>
    <row r="691" spans="1:19" ht="12.75">
      <c r="A691" t="s">
        <v>16</v>
      </c>
      <c r="B691" s="1">
        <v>72</v>
      </c>
      <c r="C691" s="2">
        <v>36944</v>
      </c>
      <c r="D691" s="3">
        <v>0.08333333333333333</v>
      </c>
      <c r="E691" s="4">
        <v>-20.67</v>
      </c>
      <c r="F691">
        <v>40.5</v>
      </c>
      <c r="H691">
        <v>20</v>
      </c>
      <c r="I691">
        <v>30</v>
      </c>
      <c r="J691">
        <v>386</v>
      </c>
      <c r="K691">
        <v>630</v>
      </c>
      <c r="L691">
        <v>807</v>
      </c>
      <c r="M691" s="4">
        <f t="shared" si="73"/>
        <v>0.3873015873015873</v>
      </c>
      <c r="N691" s="4">
        <f t="shared" si="74"/>
        <v>0.5216852540272615</v>
      </c>
      <c r="O691" s="4">
        <f t="shared" si="75"/>
        <v>1.7254098360655739</v>
      </c>
      <c r="P691" s="4">
        <f t="shared" si="76"/>
        <v>1.2809523809523808</v>
      </c>
      <c r="Q691">
        <f t="shared" si="77"/>
        <v>346</v>
      </c>
      <c r="R691">
        <f t="shared" si="78"/>
        <v>590</v>
      </c>
      <c r="S691">
        <f t="shared" si="79"/>
        <v>767</v>
      </c>
    </row>
    <row r="692" spans="1:19" ht="12.75">
      <c r="A692" t="s">
        <v>16</v>
      </c>
      <c r="B692" s="1">
        <v>72</v>
      </c>
      <c r="C692" s="2">
        <v>36944</v>
      </c>
      <c r="D692" s="3">
        <v>0.08333333333333333</v>
      </c>
      <c r="E692" s="4">
        <v>-20.67</v>
      </c>
      <c r="F692">
        <v>40.5</v>
      </c>
      <c r="H692">
        <v>21</v>
      </c>
      <c r="I692">
        <v>20</v>
      </c>
      <c r="J692">
        <v>363</v>
      </c>
      <c r="K692">
        <v>630</v>
      </c>
      <c r="L692">
        <v>821</v>
      </c>
      <c r="M692" s="4">
        <f t="shared" si="73"/>
        <v>0.4238095238095238</v>
      </c>
      <c r="N692" s="4">
        <f t="shared" si="74"/>
        <v>0.5578562728380024</v>
      </c>
      <c r="O692" s="4">
        <f t="shared" si="75"/>
        <v>1.7153558052434457</v>
      </c>
      <c r="P692" s="4">
        <f t="shared" si="76"/>
        <v>1.3031746031746032</v>
      </c>
      <c r="Q692">
        <f t="shared" si="77"/>
        <v>323</v>
      </c>
      <c r="R692">
        <f t="shared" si="78"/>
        <v>590</v>
      </c>
      <c r="S692">
        <f t="shared" si="79"/>
        <v>781</v>
      </c>
    </row>
    <row r="693" spans="1:19" ht="12.75">
      <c r="A693" t="s">
        <v>16</v>
      </c>
      <c r="B693" s="1">
        <v>72</v>
      </c>
      <c r="C693" s="2">
        <v>36944</v>
      </c>
      <c r="D693" s="3">
        <v>0.08333333333333333</v>
      </c>
      <c r="E693" s="4">
        <v>-20.67</v>
      </c>
      <c r="F693">
        <v>40.5</v>
      </c>
      <c r="H693">
        <v>22</v>
      </c>
      <c r="I693">
        <v>20</v>
      </c>
      <c r="J693">
        <v>367</v>
      </c>
      <c r="K693">
        <v>631</v>
      </c>
      <c r="L693">
        <v>865</v>
      </c>
      <c r="M693" s="4">
        <f t="shared" si="73"/>
        <v>0.4183835182250396</v>
      </c>
      <c r="N693" s="4">
        <f t="shared" si="74"/>
        <v>0.5757225433526012</v>
      </c>
      <c r="O693" s="4">
        <f t="shared" si="75"/>
        <v>1.8863636363636365</v>
      </c>
      <c r="P693" s="4">
        <f t="shared" si="76"/>
        <v>1.3708399366085577</v>
      </c>
      <c r="Q693">
        <f t="shared" si="77"/>
        <v>327</v>
      </c>
      <c r="R693">
        <f t="shared" si="78"/>
        <v>591</v>
      </c>
      <c r="S693">
        <f t="shared" si="79"/>
        <v>825</v>
      </c>
    </row>
    <row r="694" spans="1:19" ht="12.75">
      <c r="A694" t="s">
        <v>16</v>
      </c>
      <c r="B694" s="1">
        <v>72</v>
      </c>
      <c r="C694" s="2">
        <v>36944</v>
      </c>
      <c r="D694" s="3">
        <v>0.08333333333333333</v>
      </c>
      <c r="E694" s="4">
        <v>-20.67</v>
      </c>
      <c r="F694">
        <v>40.5</v>
      </c>
      <c r="H694">
        <v>24</v>
      </c>
      <c r="I694">
        <v>5</v>
      </c>
      <c r="J694">
        <v>308</v>
      </c>
      <c r="K694">
        <v>515</v>
      </c>
      <c r="L694">
        <v>672</v>
      </c>
      <c r="M694" s="4">
        <f t="shared" si="73"/>
        <v>0.40194174757281553</v>
      </c>
      <c r="N694" s="4">
        <f t="shared" si="74"/>
        <v>0.5416666666666666</v>
      </c>
      <c r="O694" s="4">
        <f t="shared" si="75"/>
        <v>1.7584541062801933</v>
      </c>
      <c r="P694" s="4">
        <f t="shared" si="76"/>
        <v>1.3048543689320389</v>
      </c>
      <c r="Q694">
        <f t="shared" si="77"/>
        <v>268</v>
      </c>
      <c r="R694">
        <f t="shared" si="78"/>
        <v>475</v>
      </c>
      <c r="S694">
        <f t="shared" si="79"/>
        <v>632</v>
      </c>
    </row>
    <row r="695" spans="1:19" ht="12.75">
      <c r="A695" t="s">
        <v>16</v>
      </c>
      <c r="B695" s="1">
        <v>73</v>
      </c>
      <c r="C695" s="2">
        <v>36944</v>
      </c>
      <c r="D695" s="3">
        <v>0.25</v>
      </c>
      <c r="E695" s="4">
        <v>-20</v>
      </c>
      <c r="F695">
        <v>40.5</v>
      </c>
      <c r="G695">
        <v>52290</v>
      </c>
      <c r="H695">
        <v>8</v>
      </c>
      <c r="I695">
        <v>300</v>
      </c>
      <c r="J695">
        <v>6</v>
      </c>
      <c r="M695" s="4" t="e">
        <f t="shared" si="73"/>
        <v>#DIV/0!</v>
      </c>
      <c r="N695" s="4" t="e">
        <f t="shared" si="74"/>
        <v>#DIV/0!</v>
      </c>
      <c r="O695" s="4">
        <f t="shared" si="75"/>
        <v>1</v>
      </c>
      <c r="P695" s="4" t="e">
        <f t="shared" si="76"/>
        <v>#DIV/0!</v>
      </c>
      <c r="Q695">
        <f t="shared" si="77"/>
        <v>-34</v>
      </c>
      <c r="R695">
        <f t="shared" si="78"/>
        <v>-40</v>
      </c>
      <c r="S695">
        <f t="shared" si="79"/>
        <v>-40</v>
      </c>
    </row>
    <row r="696" spans="1:19" ht="12.75">
      <c r="A696" t="s">
        <v>16</v>
      </c>
      <c r="B696" s="1">
        <v>73</v>
      </c>
      <c r="C696" s="2">
        <v>36944</v>
      </c>
      <c r="D696" s="3">
        <v>0.25</v>
      </c>
      <c r="E696" s="4">
        <v>-20</v>
      </c>
      <c r="F696">
        <v>40.5</v>
      </c>
      <c r="H696">
        <v>9</v>
      </c>
      <c r="I696">
        <v>200</v>
      </c>
      <c r="J696">
        <v>6</v>
      </c>
      <c r="M696" s="4" t="e">
        <f t="shared" si="73"/>
        <v>#DIV/0!</v>
      </c>
      <c r="N696" s="4" t="e">
        <f t="shared" si="74"/>
        <v>#DIV/0!</v>
      </c>
      <c r="O696" s="4">
        <f t="shared" si="75"/>
        <v>1</v>
      </c>
      <c r="P696" s="4" t="e">
        <f t="shared" si="76"/>
        <v>#DIV/0!</v>
      </c>
      <c r="Q696">
        <f aca="true" t="shared" si="80" ref="Q696:Q705">+J696-40</f>
        <v>-34</v>
      </c>
      <c r="R696">
        <f aca="true" t="shared" si="81" ref="R696:R705">+K696-40</f>
        <v>-40</v>
      </c>
      <c r="S696">
        <f aca="true" t="shared" si="82" ref="S696:S705">+L696-40</f>
        <v>-40</v>
      </c>
    </row>
    <row r="697" spans="1:19" ht="12.75">
      <c r="A697" t="s">
        <v>16</v>
      </c>
      <c r="B697" s="1">
        <v>73</v>
      </c>
      <c r="C697" s="2">
        <v>36944</v>
      </c>
      <c r="D697" s="3">
        <v>0.25</v>
      </c>
      <c r="E697" s="4">
        <v>-20</v>
      </c>
      <c r="F697">
        <v>40.5</v>
      </c>
      <c r="H697">
        <v>10</v>
      </c>
      <c r="I697">
        <v>150</v>
      </c>
      <c r="J697">
        <v>6</v>
      </c>
      <c r="K697">
        <v>12</v>
      </c>
      <c r="L697">
        <v>22</v>
      </c>
      <c r="M697" s="4">
        <f t="shared" si="73"/>
        <v>0.5</v>
      </c>
      <c r="N697" s="4">
        <f t="shared" si="74"/>
        <v>0.7272727272727273</v>
      </c>
      <c r="O697" s="4">
        <f t="shared" si="75"/>
        <v>2.6666666666666665</v>
      </c>
      <c r="P697" s="4">
        <f t="shared" si="76"/>
        <v>1.8333333333333333</v>
      </c>
      <c r="Q697">
        <f t="shared" si="80"/>
        <v>-34</v>
      </c>
      <c r="R697">
        <f t="shared" si="81"/>
        <v>-28</v>
      </c>
      <c r="S697">
        <f t="shared" si="82"/>
        <v>-18</v>
      </c>
    </row>
    <row r="698" spans="1:19" ht="12.75">
      <c r="A698" t="s">
        <v>16</v>
      </c>
      <c r="B698" s="1">
        <v>73</v>
      </c>
      <c r="C698" s="2">
        <v>36944</v>
      </c>
      <c r="D698" s="3">
        <v>0.25</v>
      </c>
      <c r="E698" s="4">
        <v>-20</v>
      </c>
      <c r="F698">
        <v>40.5</v>
      </c>
      <c r="H698">
        <v>11</v>
      </c>
      <c r="I698">
        <v>100</v>
      </c>
      <c r="J698">
        <v>287</v>
      </c>
      <c r="K698">
        <v>458</v>
      </c>
      <c r="L698">
        <v>615</v>
      </c>
      <c r="M698" s="4">
        <f t="shared" si="73"/>
        <v>0.37336244541484714</v>
      </c>
      <c r="N698" s="4">
        <f t="shared" si="74"/>
        <v>0.5333333333333333</v>
      </c>
      <c r="O698" s="4">
        <f t="shared" si="75"/>
        <v>1.9181286549707601</v>
      </c>
      <c r="P698" s="4">
        <f t="shared" si="76"/>
        <v>1.3427947598253276</v>
      </c>
      <c r="Q698">
        <f t="shared" si="80"/>
        <v>247</v>
      </c>
      <c r="R698">
        <f t="shared" si="81"/>
        <v>418</v>
      </c>
      <c r="S698">
        <f t="shared" si="82"/>
        <v>575</v>
      </c>
    </row>
    <row r="699" spans="1:19" ht="12.75">
      <c r="A699" t="s">
        <v>16</v>
      </c>
      <c r="B699" s="1">
        <v>73</v>
      </c>
      <c r="C699" s="2">
        <v>36944</v>
      </c>
      <c r="D699" s="3">
        <v>0.25</v>
      </c>
      <c r="E699" s="4">
        <v>-20</v>
      </c>
      <c r="F699">
        <v>40.5</v>
      </c>
      <c r="H699">
        <v>12</v>
      </c>
      <c r="I699">
        <v>80</v>
      </c>
      <c r="J699">
        <v>323</v>
      </c>
      <c r="K699">
        <v>530</v>
      </c>
      <c r="L699">
        <v>678</v>
      </c>
      <c r="M699" s="4">
        <f t="shared" si="73"/>
        <v>0.3905660377358491</v>
      </c>
      <c r="N699" s="4">
        <f t="shared" si="74"/>
        <v>0.523598820058997</v>
      </c>
      <c r="O699" s="4">
        <f t="shared" si="75"/>
        <v>1.714975845410628</v>
      </c>
      <c r="P699" s="4">
        <f t="shared" si="76"/>
        <v>1.2792452830188679</v>
      </c>
      <c r="Q699">
        <f t="shared" si="80"/>
        <v>283</v>
      </c>
      <c r="R699">
        <f t="shared" si="81"/>
        <v>490</v>
      </c>
      <c r="S699">
        <f t="shared" si="82"/>
        <v>638</v>
      </c>
    </row>
    <row r="700" spans="1:19" ht="12.75">
      <c r="A700" t="s">
        <v>16</v>
      </c>
      <c r="B700" s="1">
        <v>73</v>
      </c>
      <c r="C700" s="2">
        <v>36944</v>
      </c>
      <c r="D700" s="3">
        <v>0.25</v>
      </c>
      <c r="E700" s="4">
        <v>-20</v>
      </c>
      <c r="F700">
        <v>40.5</v>
      </c>
      <c r="H700">
        <v>13</v>
      </c>
      <c r="I700">
        <v>60</v>
      </c>
      <c r="J700">
        <v>320</v>
      </c>
      <c r="K700">
        <v>548</v>
      </c>
      <c r="L700">
        <v>726</v>
      </c>
      <c r="M700" s="4">
        <f t="shared" si="73"/>
        <v>0.41605839416058393</v>
      </c>
      <c r="N700" s="4">
        <f t="shared" si="74"/>
        <v>0.559228650137741</v>
      </c>
      <c r="O700" s="4">
        <f t="shared" si="75"/>
        <v>1.780701754385965</v>
      </c>
      <c r="P700" s="4">
        <f t="shared" si="76"/>
        <v>1.3248175182481752</v>
      </c>
      <c r="Q700">
        <f t="shared" si="80"/>
        <v>280</v>
      </c>
      <c r="R700">
        <f t="shared" si="81"/>
        <v>508</v>
      </c>
      <c r="S700">
        <f t="shared" si="82"/>
        <v>686</v>
      </c>
    </row>
    <row r="701" spans="1:19" ht="12.75">
      <c r="A701" t="s">
        <v>16</v>
      </c>
      <c r="B701" s="1">
        <v>73</v>
      </c>
      <c r="C701" s="2">
        <v>36944</v>
      </c>
      <c r="D701" s="3">
        <v>0.25</v>
      </c>
      <c r="E701" s="4">
        <v>-20</v>
      </c>
      <c r="F701">
        <v>40.5</v>
      </c>
      <c r="H701">
        <v>17</v>
      </c>
      <c r="I701">
        <v>50</v>
      </c>
      <c r="J701">
        <v>357</v>
      </c>
      <c r="K701">
        <v>600</v>
      </c>
      <c r="L701">
        <v>784</v>
      </c>
      <c r="M701" s="4">
        <f t="shared" si="73"/>
        <v>0.405</v>
      </c>
      <c r="N701" s="4">
        <f t="shared" si="74"/>
        <v>0.5446428571428571</v>
      </c>
      <c r="O701" s="4">
        <f t="shared" si="75"/>
        <v>1.757201646090535</v>
      </c>
      <c r="P701" s="4">
        <f t="shared" si="76"/>
        <v>1.3066666666666666</v>
      </c>
      <c r="Q701">
        <f t="shared" si="80"/>
        <v>317</v>
      </c>
      <c r="R701">
        <f t="shared" si="81"/>
        <v>560</v>
      </c>
      <c r="S701">
        <f t="shared" si="82"/>
        <v>744</v>
      </c>
    </row>
    <row r="702" spans="1:19" ht="12.75">
      <c r="A702" t="s">
        <v>16</v>
      </c>
      <c r="B702" s="1">
        <v>73</v>
      </c>
      <c r="C702" s="2">
        <v>36944</v>
      </c>
      <c r="D702" s="3">
        <v>0.25</v>
      </c>
      <c r="E702" s="4">
        <v>-20</v>
      </c>
      <c r="F702">
        <v>40.5</v>
      </c>
      <c r="H702">
        <v>18</v>
      </c>
      <c r="I702">
        <v>40</v>
      </c>
      <c r="J702">
        <v>320</v>
      </c>
      <c r="K702">
        <v>543</v>
      </c>
      <c r="L702">
        <v>726</v>
      </c>
      <c r="M702" s="4">
        <f t="shared" si="73"/>
        <v>0.4106813996316759</v>
      </c>
      <c r="N702" s="4">
        <f t="shared" si="74"/>
        <v>0.559228650137741</v>
      </c>
      <c r="O702" s="4">
        <f t="shared" si="75"/>
        <v>1.8206278026905829</v>
      </c>
      <c r="P702" s="4">
        <f t="shared" si="76"/>
        <v>1.3370165745856353</v>
      </c>
      <c r="Q702">
        <f t="shared" si="80"/>
        <v>280</v>
      </c>
      <c r="R702">
        <f t="shared" si="81"/>
        <v>503</v>
      </c>
      <c r="S702">
        <f t="shared" si="82"/>
        <v>686</v>
      </c>
    </row>
    <row r="703" spans="1:19" ht="12.75">
      <c r="A703" t="s">
        <v>16</v>
      </c>
      <c r="B703" s="1">
        <v>73</v>
      </c>
      <c r="C703" s="2">
        <v>36944</v>
      </c>
      <c r="D703" s="3">
        <v>0.25</v>
      </c>
      <c r="E703" s="4">
        <v>-20</v>
      </c>
      <c r="F703">
        <v>40.5</v>
      </c>
      <c r="H703">
        <v>20</v>
      </c>
      <c r="I703">
        <v>30</v>
      </c>
      <c r="J703">
        <v>362</v>
      </c>
      <c r="K703">
        <v>593</v>
      </c>
      <c r="L703">
        <v>845</v>
      </c>
      <c r="M703" s="4">
        <f t="shared" si="73"/>
        <v>0.38954468802698144</v>
      </c>
      <c r="N703" s="4">
        <f t="shared" si="74"/>
        <v>0.5715976331360947</v>
      </c>
      <c r="O703" s="4">
        <f t="shared" si="75"/>
        <v>2.090909090909091</v>
      </c>
      <c r="P703" s="4">
        <f t="shared" si="76"/>
        <v>1.4249578414839799</v>
      </c>
      <c r="Q703">
        <f t="shared" si="80"/>
        <v>322</v>
      </c>
      <c r="R703">
        <f t="shared" si="81"/>
        <v>553</v>
      </c>
      <c r="S703">
        <f t="shared" si="82"/>
        <v>805</v>
      </c>
    </row>
    <row r="704" spans="1:19" ht="12.75">
      <c r="A704" t="s">
        <v>16</v>
      </c>
      <c r="B704" s="1">
        <v>73</v>
      </c>
      <c r="C704" s="2">
        <v>36944</v>
      </c>
      <c r="D704" s="3">
        <v>0.25</v>
      </c>
      <c r="E704" s="4">
        <v>-20</v>
      </c>
      <c r="F704">
        <v>40.5</v>
      </c>
      <c r="H704">
        <v>21</v>
      </c>
      <c r="I704">
        <v>20</v>
      </c>
      <c r="J704">
        <v>346</v>
      </c>
      <c r="K704">
        <v>605</v>
      </c>
      <c r="L704">
        <v>788</v>
      </c>
      <c r="M704" s="4">
        <f t="shared" si="73"/>
        <v>0.428099173553719</v>
      </c>
      <c r="N704" s="4">
        <f t="shared" si="74"/>
        <v>0.5609137055837563</v>
      </c>
      <c r="O704" s="4">
        <f t="shared" si="75"/>
        <v>1.7065637065637065</v>
      </c>
      <c r="P704" s="4">
        <f t="shared" si="76"/>
        <v>1.3024793388429752</v>
      </c>
      <c r="Q704">
        <f t="shared" si="80"/>
        <v>306</v>
      </c>
      <c r="R704">
        <f t="shared" si="81"/>
        <v>565</v>
      </c>
      <c r="S704">
        <f t="shared" si="82"/>
        <v>748</v>
      </c>
    </row>
    <row r="705" spans="1:19" ht="12.75">
      <c r="A705" t="s">
        <v>16</v>
      </c>
      <c r="B705" s="1">
        <v>73</v>
      </c>
      <c r="C705" s="2">
        <v>36944</v>
      </c>
      <c r="D705" s="3">
        <v>0.25</v>
      </c>
      <c r="E705" s="4">
        <v>-20</v>
      </c>
      <c r="F705">
        <v>40.5</v>
      </c>
      <c r="H705">
        <v>24</v>
      </c>
      <c r="I705">
        <v>5</v>
      </c>
      <c r="J705">
        <v>332</v>
      </c>
      <c r="K705">
        <v>573</v>
      </c>
      <c r="L705">
        <v>772</v>
      </c>
      <c r="M705" s="4">
        <f t="shared" si="73"/>
        <v>0.4205933682373473</v>
      </c>
      <c r="N705" s="4">
        <f t="shared" si="74"/>
        <v>0.5699481865284974</v>
      </c>
      <c r="O705" s="4">
        <f t="shared" si="75"/>
        <v>1.8257261410788381</v>
      </c>
      <c r="P705" s="4">
        <f t="shared" si="76"/>
        <v>1.3472949389179756</v>
      </c>
      <c r="Q705">
        <f t="shared" si="80"/>
        <v>292</v>
      </c>
      <c r="R705">
        <f t="shared" si="81"/>
        <v>533</v>
      </c>
      <c r="S705">
        <f t="shared" si="82"/>
        <v>732</v>
      </c>
    </row>
    <row r="706" spans="1:16" ht="12.75">
      <c r="A706" t="s">
        <v>16</v>
      </c>
      <c r="B706" s="1">
        <v>74</v>
      </c>
      <c r="C706" s="2">
        <v>36944</v>
      </c>
      <c r="D706" s="3">
        <v>0.5416666666666666</v>
      </c>
      <c r="E706" s="4">
        <v>-20</v>
      </c>
      <c r="F706">
        <v>40</v>
      </c>
      <c r="G706">
        <v>52572.5</v>
      </c>
      <c r="H706">
        <v>13</v>
      </c>
      <c r="I706">
        <v>300</v>
      </c>
      <c r="J706">
        <v>0</v>
      </c>
      <c r="M706" s="4" t="e">
        <f t="shared" si="73"/>
        <v>#DIV/0!</v>
      </c>
      <c r="N706" s="4" t="e">
        <f t="shared" si="74"/>
        <v>#DIV/0!</v>
      </c>
      <c r="O706" s="4" t="e">
        <f t="shared" si="75"/>
        <v>#DIV/0!</v>
      </c>
      <c r="P706" s="4" t="e">
        <f t="shared" si="76"/>
        <v>#DIV/0!</v>
      </c>
    </row>
    <row r="707" spans="1:16" ht="12.75">
      <c r="A707" t="s">
        <v>16</v>
      </c>
      <c r="B707" s="1">
        <v>74</v>
      </c>
      <c r="C707" s="2">
        <v>36944</v>
      </c>
      <c r="D707" s="3">
        <v>0.5416666666666666</v>
      </c>
      <c r="E707" s="4">
        <v>-20</v>
      </c>
      <c r="F707">
        <v>40</v>
      </c>
      <c r="H707">
        <v>17</v>
      </c>
      <c r="I707">
        <v>200</v>
      </c>
      <c r="J707">
        <v>43</v>
      </c>
      <c r="K707">
        <v>73</v>
      </c>
      <c r="L707">
        <v>105</v>
      </c>
      <c r="M707" s="4">
        <f t="shared" si="73"/>
        <v>0.410958904109589</v>
      </c>
      <c r="N707" s="4">
        <f t="shared" si="74"/>
        <v>0.5904761904761905</v>
      </c>
      <c r="O707" s="4">
        <f t="shared" si="75"/>
        <v>2.066666666666667</v>
      </c>
      <c r="P707" s="4">
        <f t="shared" si="76"/>
        <v>1.4383561643835616</v>
      </c>
    </row>
    <row r="708" spans="1:16" ht="12.75">
      <c r="A708" t="s">
        <v>16</v>
      </c>
      <c r="B708" s="1">
        <v>74</v>
      </c>
      <c r="C708" s="2">
        <v>36944</v>
      </c>
      <c r="D708" s="3">
        <v>0.5416666666666666</v>
      </c>
      <c r="E708" s="4">
        <v>-20</v>
      </c>
      <c r="F708">
        <v>40</v>
      </c>
      <c r="H708">
        <v>18</v>
      </c>
      <c r="I708">
        <v>150</v>
      </c>
      <c r="J708">
        <v>254</v>
      </c>
      <c r="K708">
        <v>470</v>
      </c>
      <c r="L708">
        <v>640</v>
      </c>
      <c r="M708" s="4">
        <f t="shared" si="73"/>
        <v>0.4595744680851064</v>
      </c>
      <c r="N708" s="4">
        <f t="shared" si="74"/>
        <v>0.603125</v>
      </c>
      <c r="O708" s="4">
        <f t="shared" si="75"/>
        <v>1.787037037037037</v>
      </c>
      <c r="P708" s="4">
        <f t="shared" si="76"/>
        <v>1.3617021276595744</v>
      </c>
    </row>
    <row r="709" spans="1:16" ht="12.75">
      <c r="A709" t="s">
        <v>16</v>
      </c>
      <c r="B709" s="1">
        <v>74</v>
      </c>
      <c r="C709" s="2">
        <v>36944</v>
      </c>
      <c r="D709" s="3">
        <v>0.5416666666666666</v>
      </c>
      <c r="E709" s="4">
        <v>-20</v>
      </c>
      <c r="F709">
        <v>40</v>
      </c>
      <c r="H709">
        <v>19</v>
      </c>
      <c r="I709">
        <v>100</v>
      </c>
      <c r="J709">
        <v>279</v>
      </c>
      <c r="K709">
        <v>476</v>
      </c>
      <c r="L709">
        <v>684</v>
      </c>
      <c r="M709" s="4">
        <f t="shared" si="73"/>
        <v>0.41386554621848737</v>
      </c>
      <c r="N709" s="4">
        <f t="shared" si="74"/>
        <v>0.5921052631578947</v>
      </c>
      <c r="O709" s="4">
        <f t="shared" si="75"/>
        <v>2.0558375634517767</v>
      </c>
      <c r="P709" s="4">
        <f t="shared" si="76"/>
        <v>1.4369747899159664</v>
      </c>
    </row>
    <row r="710" spans="1:16" ht="12.75">
      <c r="A710" t="s">
        <v>16</v>
      </c>
      <c r="B710" s="1">
        <v>74</v>
      </c>
      <c r="C710" s="2">
        <v>36944</v>
      </c>
      <c r="D710" s="3">
        <v>0.5416666666666666</v>
      </c>
      <c r="E710" s="4">
        <v>-20</v>
      </c>
      <c r="F710">
        <v>40</v>
      </c>
      <c r="H710">
        <v>20</v>
      </c>
      <c r="I710">
        <v>80</v>
      </c>
      <c r="J710">
        <v>299</v>
      </c>
      <c r="K710">
        <v>515</v>
      </c>
      <c r="L710">
        <v>681</v>
      </c>
      <c r="M710" s="4">
        <f t="shared" si="73"/>
        <v>0.41941747572815535</v>
      </c>
      <c r="N710" s="4">
        <f t="shared" si="74"/>
        <v>0.5609397944199707</v>
      </c>
      <c r="O710" s="4">
        <f t="shared" si="75"/>
        <v>1.7685185185185186</v>
      </c>
      <c r="P710" s="4">
        <f t="shared" si="76"/>
        <v>1.3223300970873786</v>
      </c>
    </row>
    <row r="711" spans="1:16" ht="12.75">
      <c r="A711" t="s">
        <v>16</v>
      </c>
      <c r="B711" s="1">
        <v>74</v>
      </c>
      <c r="C711" s="2">
        <v>36944</v>
      </c>
      <c r="D711" s="3">
        <v>0.5416666666666666</v>
      </c>
      <c r="E711" s="4">
        <v>-20</v>
      </c>
      <c r="F711">
        <v>40</v>
      </c>
      <c r="H711">
        <v>21</v>
      </c>
      <c r="I711">
        <v>60</v>
      </c>
      <c r="J711">
        <v>324</v>
      </c>
      <c r="K711">
        <v>569</v>
      </c>
      <c r="L711">
        <v>760</v>
      </c>
      <c r="M711" s="4">
        <f aca="true" t="shared" si="83" ref="M711:M769">+(K711-J711)/K711</f>
        <v>0.4305799648506151</v>
      </c>
      <c r="N711" s="4">
        <f aca="true" t="shared" si="84" ref="N711:N769">+(L711-J711)/L711</f>
        <v>0.5736842105263158</v>
      </c>
      <c r="O711" s="4">
        <f aca="true" t="shared" si="85" ref="O711:O769">+(L711-J711)/(K711-J711)</f>
        <v>1.779591836734694</v>
      </c>
      <c r="P711" s="4">
        <f aca="true" t="shared" si="86" ref="P711:P769">+L711/K711</f>
        <v>1.3356766256590509</v>
      </c>
    </row>
    <row r="712" spans="1:16" ht="12.75">
      <c r="A712" t="s">
        <v>16</v>
      </c>
      <c r="B712" s="1">
        <v>74</v>
      </c>
      <c r="C712" s="2">
        <v>36944</v>
      </c>
      <c r="D712" s="3">
        <v>0.5416666666666666</v>
      </c>
      <c r="E712" s="4">
        <v>-20</v>
      </c>
      <c r="F712">
        <v>40</v>
      </c>
      <c r="H712">
        <v>22</v>
      </c>
      <c r="I712">
        <v>40</v>
      </c>
      <c r="J712">
        <v>279</v>
      </c>
      <c r="K712">
        <v>519</v>
      </c>
      <c r="L712">
        <v>705</v>
      </c>
      <c r="M712" s="4">
        <f t="shared" si="83"/>
        <v>0.4624277456647399</v>
      </c>
      <c r="N712" s="4">
        <f t="shared" si="84"/>
        <v>0.6042553191489362</v>
      </c>
      <c r="O712" s="4">
        <f t="shared" si="85"/>
        <v>1.775</v>
      </c>
      <c r="P712" s="4">
        <f t="shared" si="86"/>
        <v>1.3583815028901733</v>
      </c>
    </row>
    <row r="713" spans="1:16" ht="12.75">
      <c r="A713" t="s">
        <v>16</v>
      </c>
      <c r="B713" s="1">
        <v>74</v>
      </c>
      <c r="C713" s="2">
        <v>36944</v>
      </c>
      <c r="D713" s="3">
        <v>0.5416666666666666</v>
      </c>
      <c r="E713" s="4">
        <v>-20</v>
      </c>
      <c r="F713">
        <v>40</v>
      </c>
      <c r="H713">
        <v>23</v>
      </c>
      <c r="I713">
        <v>20</v>
      </c>
      <c r="J713">
        <v>327</v>
      </c>
      <c r="K713">
        <v>524</v>
      </c>
      <c r="L713">
        <v>669</v>
      </c>
      <c r="M713" s="4">
        <f t="shared" si="83"/>
        <v>0.37595419847328243</v>
      </c>
      <c r="N713" s="4">
        <f t="shared" si="84"/>
        <v>0.5112107623318386</v>
      </c>
      <c r="O713" s="4">
        <f t="shared" si="85"/>
        <v>1.736040609137056</v>
      </c>
      <c r="P713" s="4">
        <f t="shared" si="86"/>
        <v>1.2767175572519085</v>
      </c>
    </row>
    <row r="714" spans="1:16" ht="12.75">
      <c r="A714" t="s">
        <v>16</v>
      </c>
      <c r="B714" s="1">
        <v>74</v>
      </c>
      <c r="C714" s="2">
        <v>36944</v>
      </c>
      <c r="D714" s="3">
        <v>0.5416666666666666</v>
      </c>
      <c r="E714" s="4">
        <v>-20</v>
      </c>
      <c r="F714">
        <v>40</v>
      </c>
      <c r="H714">
        <v>24</v>
      </c>
      <c r="I714">
        <v>5</v>
      </c>
      <c r="J714">
        <v>312</v>
      </c>
      <c r="K714">
        <v>522</v>
      </c>
      <c r="L714">
        <v>664</v>
      </c>
      <c r="M714" s="4">
        <f t="shared" si="83"/>
        <v>0.40229885057471265</v>
      </c>
      <c r="N714" s="4">
        <f t="shared" si="84"/>
        <v>0.5301204819277109</v>
      </c>
      <c r="O714" s="4">
        <f t="shared" si="85"/>
        <v>1.6761904761904762</v>
      </c>
      <c r="P714" s="4">
        <f t="shared" si="86"/>
        <v>1.2720306513409962</v>
      </c>
    </row>
    <row r="715" spans="1:16" ht="12.75">
      <c r="A715" t="s">
        <v>16</v>
      </c>
      <c r="B715" s="1">
        <v>75</v>
      </c>
      <c r="C715" s="2">
        <v>36944</v>
      </c>
      <c r="D715" s="3">
        <v>0.75</v>
      </c>
      <c r="E715" s="4">
        <v>-20.67</v>
      </c>
      <c r="F715">
        <v>40</v>
      </c>
      <c r="G715">
        <v>26665</v>
      </c>
      <c r="H715">
        <v>11</v>
      </c>
      <c r="I715">
        <v>300</v>
      </c>
      <c r="J715">
        <v>14</v>
      </c>
      <c r="K715">
        <v>29</v>
      </c>
      <c r="L715">
        <v>36</v>
      </c>
      <c r="M715" s="4">
        <f t="shared" si="83"/>
        <v>0.5172413793103449</v>
      </c>
      <c r="N715" s="4">
        <f t="shared" si="84"/>
        <v>0.6111111111111112</v>
      </c>
      <c r="O715" s="4">
        <f t="shared" si="85"/>
        <v>1.4666666666666666</v>
      </c>
      <c r="P715" s="4">
        <f t="shared" si="86"/>
        <v>1.2413793103448276</v>
      </c>
    </row>
    <row r="716" spans="1:16" ht="12.75">
      <c r="A716" t="s">
        <v>16</v>
      </c>
      <c r="B716" s="1">
        <v>75</v>
      </c>
      <c r="C716" s="2">
        <v>36944</v>
      </c>
      <c r="D716" s="3">
        <v>0.75</v>
      </c>
      <c r="E716" s="4">
        <v>-20.67</v>
      </c>
      <c r="F716">
        <v>40</v>
      </c>
      <c r="H716">
        <v>12</v>
      </c>
      <c r="I716">
        <v>200</v>
      </c>
      <c r="J716">
        <v>15</v>
      </c>
      <c r="K716">
        <v>30</v>
      </c>
      <c r="L716">
        <v>34</v>
      </c>
      <c r="M716" s="4">
        <f t="shared" si="83"/>
        <v>0.5</v>
      </c>
      <c r="N716" s="4">
        <f t="shared" si="84"/>
        <v>0.5588235294117647</v>
      </c>
      <c r="O716" s="4">
        <f t="shared" si="85"/>
        <v>1.2666666666666666</v>
      </c>
      <c r="P716" s="4">
        <f t="shared" si="86"/>
        <v>1.1333333333333333</v>
      </c>
    </row>
    <row r="717" spans="1:16" ht="12.75">
      <c r="A717" t="s">
        <v>16</v>
      </c>
      <c r="B717" s="1">
        <v>75</v>
      </c>
      <c r="C717" s="2">
        <v>36944</v>
      </c>
      <c r="D717" s="3">
        <v>0.75</v>
      </c>
      <c r="E717" s="4">
        <v>-20.67</v>
      </c>
      <c r="F717">
        <v>40</v>
      </c>
      <c r="H717">
        <v>13</v>
      </c>
      <c r="I717">
        <v>150</v>
      </c>
      <c r="J717">
        <v>13</v>
      </c>
      <c r="K717">
        <v>22</v>
      </c>
      <c r="L717">
        <v>36</v>
      </c>
      <c r="M717" s="4">
        <f t="shared" si="83"/>
        <v>0.4090909090909091</v>
      </c>
      <c r="N717" s="4">
        <f t="shared" si="84"/>
        <v>0.6388888888888888</v>
      </c>
      <c r="O717" s="4">
        <f t="shared" si="85"/>
        <v>2.5555555555555554</v>
      </c>
      <c r="P717" s="4">
        <f t="shared" si="86"/>
        <v>1.6363636363636365</v>
      </c>
    </row>
    <row r="718" spans="1:16" ht="12.75">
      <c r="A718" t="s">
        <v>16</v>
      </c>
      <c r="B718" s="1">
        <v>75</v>
      </c>
      <c r="C718" s="2">
        <v>36944</v>
      </c>
      <c r="D718" s="3">
        <v>0.75</v>
      </c>
      <c r="E718" s="4">
        <v>-20.67</v>
      </c>
      <c r="F718">
        <v>40</v>
      </c>
      <c r="H718">
        <v>17</v>
      </c>
      <c r="I718">
        <v>100</v>
      </c>
      <c r="J718">
        <v>51</v>
      </c>
      <c r="K718">
        <v>80</v>
      </c>
      <c r="L718">
        <v>110</v>
      </c>
      <c r="M718" s="4">
        <f t="shared" si="83"/>
        <v>0.3625</v>
      </c>
      <c r="N718" s="4">
        <f t="shared" si="84"/>
        <v>0.5363636363636364</v>
      </c>
      <c r="O718" s="4">
        <f t="shared" si="85"/>
        <v>2.0344827586206895</v>
      </c>
      <c r="P718" s="4">
        <f t="shared" si="86"/>
        <v>1.375</v>
      </c>
    </row>
    <row r="719" spans="1:16" ht="12.75">
      <c r="A719" t="s">
        <v>16</v>
      </c>
      <c r="B719" s="1">
        <v>75</v>
      </c>
      <c r="C719" s="2">
        <v>36944</v>
      </c>
      <c r="D719" s="3">
        <v>0.75</v>
      </c>
      <c r="E719" s="4">
        <v>-20.67</v>
      </c>
      <c r="F719">
        <v>40</v>
      </c>
      <c r="H719">
        <v>18</v>
      </c>
      <c r="I719">
        <v>80</v>
      </c>
      <c r="J719">
        <v>93</v>
      </c>
      <c r="K719">
        <v>163</v>
      </c>
      <c r="L719">
        <v>217</v>
      </c>
      <c r="M719" s="4">
        <f t="shared" si="83"/>
        <v>0.4294478527607362</v>
      </c>
      <c r="N719" s="4">
        <f t="shared" si="84"/>
        <v>0.5714285714285714</v>
      </c>
      <c r="O719" s="4">
        <f t="shared" si="85"/>
        <v>1.7714285714285714</v>
      </c>
      <c r="P719" s="4">
        <f t="shared" si="86"/>
        <v>1.3312883435582823</v>
      </c>
    </row>
    <row r="720" spans="1:16" ht="12.75">
      <c r="A720" t="s">
        <v>16</v>
      </c>
      <c r="B720" s="1">
        <v>75</v>
      </c>
      <c r="C720" s="2">
        <v>36944</v>
      </c>
      <c r="D720" s="3">
        <v>0.75</v>
      </c>
      <c r="E720" s="4">
        <v>-20.67</v>
      </c>
      <c r="F720">
        <v>40</v>
      </c>
      <c r="H720">
        <v>19</v>
      </c>
      <c r="I720">
        <v>60</v>
      </c>
      <c r="J720">
        <v>190</v>
      </c>
      <c r="K720">
        <v>341</v>
      </c>
      <c r="L720">
        <v>443</v>
      </c>
      <c r="M720" s="4">
        <f t="shared" si="83"/>
        <v>0.44281524926686217</v>
      </c>
      <c r="N720" s="4">
        <f t="shared" si="84"/>
        <v>0.5711060948081265</v>
      </c>
      <c r="O720" s="4">
        <f t="shared" si="85"/>
        <v>1.6754966887417218</v>
      </c>
      <c r="P720" s="4">
        <f t="shared" si="86"/>
        <v>1.2991202346041055</v>
      </c>
    </row>
    <row r="721" spans="1:16" ht="12.75">
      <c r="A721" t="s">
        <v>16</v>
      </c>
      <c r="B721" s="1">
        <v>75</v>
      </c>
      <c r="C721" s="2">
        <v>36944</v>
      </c>
      <c r="D721" s="3">
        <v>0.75</v>
      </c>
      <c r="E721" s="4">
        <v>-20.67</v>
      </c>
      <c r="F721">
        <v>40</v>
      </c>
      <c r="H721">
        <v>20</v>
      </c>
      <c r="I721">
        <v>50</v>
      </c>
      <c r="J721">
        <v>282</v>
      </c>
      <c r="K721">
        <v>474</v>
      </c>
      <c r="L721">
        <v>636</v>
      </c>
      <c r="M721" s="4">
        <f t="shared" si="83"/>
        <v>0.4050632911392405</v>
      </c>
      <c r="N721" s="4">
        <f t="shared" si="84"/>
        <v>0.5566037735849056</v>
      </c>
      <c r="O721" s="4">
        <f t="shared" si="85"/>
        <v>1.84375</v>
      </c>
      <c r="P721" s="4">
        <f t="shared" si="86"/>
        <v>1.3417721518987342</v>
      </c>
    </row>
    <row r="722" spans="1:16" ht="12.75">
      <c r="A722" t="s">
        <v>16</v>
      </c>
      <c r="B722" s="1">
        <v>75</v>
      </c>
      <c r="C722" s="2">
        <v>36944</v>
      </c>
      <c r="D722" s="3">
        <v>0.75</v>
      </c>
      <c r="E722" s="4">
        <v>-20.67</v>
      </c>
      <c r="F722">
        <v>40</v>
      </c>
      <c r="H722">
        <v>21</v>
      </c>
      <c r="I722">
        <v>40</v>
      </c>
      <c r="J722">
        <v>310</v>
      </c>
      <c r="K722">
        <v>510</v>
      </c>
      <c r="L722">
        <v>670</v>
      </c>
      <c r="M722" s="4">
        <f t="shared" si="83"/>
        <v>0.39215686274509803</v>
      </c>
      <c r="N722" s="4">
        <f t="shared" si="84"/>
        <v>0.5373134328358209</v>
      </c>
      <c r="O722" s="4">
        <f t="shared" si="85"/>
        <v>1.8</v>
      </c>
      <c r="P722" s="4">
        <f t="shared" si="86"/>
        <v>1.3137254901960784</v>
      </c>
    </row>
    <row r="723" spans="1:16" ht="12.75">
      <c r="A723" t="s">
        <v>16</v>
      </c>
      <c r="B723" s="1">
        <v>75</v>
      </c>
      <c r="C723" s="2">
        <v>36944</v>
      </c>
      <c r="D723" s="3">
        <v>0.75</v>
      </c>
      <c r="E723" s="4">
        <v>-20.67</v>
      </c>
      <c r="F723">
        <v>40</v>
      </c>
      <c r="H723">
        <v>22</v>
      </c>
      <c r="I723">
        <v>30</v>
      </c>
      <c r="J723">
        <v>370</v>
      </c>
      <c r="K723">
        <v>567</v>
      </c>
      <c r="L723">
        <v>728</v>
      </c>
      <c r="M723" s="4">
        <f t="shared" si="83"/>
        <v>0.3474426807760141</v>
      </c>
      <c r="N723" s="4">
        <f t="shared" si="84"/>
        <v>0.49175824175824173</v>
      </c>
      <c r="O723" s="4">
        <f t="shared" si="85"/>
        <v>1.8172588832487309</v>
      </c>
      <c r="P723" s="4">
        <f t="shared" si="86"/>
        <v>1.2839506172839505</v>
      </c>
    </row>
    <row r="724" spans="1:16" ht="12.75">
      <c r="A724" t="s">
        <v>16</v>
      </c>
      <c r="B724" s="1">
        <v>75</v>
      </c>
      <c r="C724" s="2">
        <v>36944</v>
      </c>
      <c r="D724" s="3">
        <v>0.75</v>
      </c>
      <c r="E724" s="4">
        <v>-20.67</v>
      </c>
      <c r="F724">
        <v>40</v>
      </c>
      <c r="H724">
        <v>23</v>
      </c>
      <c r="I724">
        <v>20</v>
      </c>
      <c r="J724">
        <v>374</v>
      </c>
      <c r="K724">
        <v>600</v>
      </c>
      <c r="L724">
        <v>751</v>
      </c>
      <c r="M724" s="4">
        <f t="shared" si="83"/>
        <v>0.37666666666666665</v>
      </c>
      <c r="N724" s="4">
        <f t="shared" si="84"/>
        <v>0.5019973368841545</v>
      </c>
      <c r="O724" s="4">
        <f t="shared" si="85"/>
        <v>1.668141592920354</v>
      </c>
      <c r="P724" s="4">
        <f t="shared" si="86"/>
        <v>1.2516666666666667</v>
      </c>
    </row>
    <row r="725" spans="1:16" ht="12.75">
      <c r="A725" t="s">
        <v>16</v>
      </c>
      <c r="B725" s="1">
        <v>75</v>
      </c>
      <c r="C725" s="2">
        <v>36944</v>
      </c>
      <c r="D725" s="3">
        <v>0.75</v>
      </c>
      <c r="E725" s="4">
        <v>-20.67</v>
      </c>
      <c r="F725">
        <v>40</v>
      </c>
      <c r="H725">
        <v>24</v>
      </c>
      <c r="I725">
        <v>5</v>
      </c>
      <c r="J725">
        <v>340</v>
      </c>
      <c r="K725">
        <v>550</v>
      </c>
      <c r="L725">
        <v>712</v>
      </c>
      <c r="M725" s="4">
        <f t="shared" si="83"/>
        <v>0.38181818181818183</v>
      </c>
      <c r="N725" s="4">
        <f t="shared" si="84"/>
        <v>0.5224719101123596</v>
      </c>
      <c r="O725" s="4">
        <f t="shared" si="85"/>
        <v>1.7714285714285714</v>
      </c>
      <c r="P725" s="4">
        <f t="shared" si="86"/>
        <v>1.2945454545454544</v>
      </c>
    </row>
    <row r="726" spans="1:16" ht="12.75">
      <c r="A726" t="s">
        <v>16</v>
      </c>
      <c r="B726" s="1">
        <v>76</v>
      </c>
      <c r="C726" s="2">
        <v>36944</v>
      </c>
      <c r="D726" s="3">
        <v>0.9166666666666666</v>
      </c>
      <c r="E726" s="4">
        <v>-20.67</v>
      </c>
      <c r="F726">
        <v>39.5</v>
      </c>
      <c r="G726">
        <v>46005</v>
      </c>
      <c r="H726">
        <v>11</v>
      </c>
      <c r="I726">
        <v>300</v>
      </c>
      <c r="J726">
        <v>0</v>
      </c>
      <c r="M726" s="4" t="e">
        <f t="shared" si="83"/>
        <v>#DIV/0!</v>
      </c>
      <c r="N726" s="4" t="e">
        <f t="shared" si="84"/>
        <v>#DIV/0!</v>
      </c>
      <c r="O726" s="4" t="e">
        <f t="shared" si="85"/>
        <v>#DIV/0!</v>
      </c>
      <c r="P726" s="4" t="e">
        <f t="shared" si="86"/>
        <v>#DIV/0!</v>
      </c>
    </row>
    <row r="727" spans="1:16" ht="12.75">
      <c r="A727" t="s">
        <v>16</v>
      </c>
      <c r="B727" s="1">
        <v>76</v>
      </c>
      <c r="C727" s="2">
        <v>36944</v>
      </c>
      <c r="D727" s="3">
        <v>0.9166666666666666</v>
      </c>
      <c r="E727" s="4">
        <v>-20.67</v>
      </c>
      <c r="F727">
        <v>39.5</v>
      </c>
      <c r="H727">
        <v>12</v>
      </c>
      <c r="I727">
        <v>200</v>
      </c>
      <c r="J727">
        <v>22</v>
      </c>
      <c r="K727">
        <v>30</v>
      </c>
      <c r="L727">
        <v>45</v>
      </c>
      <c r="M727" s="4">
        <f t="shared" si="83"/>
        <v>0.26666666666666666</v>
      </c>
      <c r="N727" s="4">
        <f t="shared" si="84"/>
        <v>0.5111111111111111</v>
      </c>
      <c r="O727" s="4">
        <f t="shared" si="85"/>
        <v>2.875</v>
      </c>
      <c r="P727" s="4">
        <f t="shared" si="86"/>
        <v>1.5</v>
      </c>
    </row>
    <row r="728" spans="1:16" ht="12.75">
      <c r="A728" t="s">
        <v>16</v>
      </c>
      <c r="B728" s="1">
        <v>76</v>
      </c>
      <c r="C728" s="2">
        <v>36944</v>
      </c>
      <c r="D728" s="3">
        <v>0.9166666666666666</v>
      </c>
      <c r="E728" s="4">
        <v>-20.67</v>
      </c>
      <c r="F728">
        <v>39.5</v>
      </c>
      <c r="H728">
        <v>13</v>
      </c>
      <c r="I728">
        <v>150</v>
      </c>
      <c r="J728">
        <v>71</v>
      </c>
      <c r="K728">
        <v>126</v>
      </c>
      <c r="L728">
        <v>155</v>
      </c>
      <c r="M728" s="4">
        <f t="shared" si="83"/>
        <v>0.4365079365079365</v>
      </c>
      <c r="N728" s="4">
        <f t="shared" si="84"/>
        <v>0.5419354838709678</v>
      </c>
      <c r="O728" s="4">
        <f t="shared" si="85"/>
        <v>1.5272727272727273</v>
      </c>
      <c r="P728" s="4">
        <f t="shared" si="86"/>
        <v>1.2301587301587302</v>
      </c>
    </row>
    <row r="729" spans="1:16" ht="12.75">
      <c r="A729" t="s">
        <v>16</v>
      </c>
      <c r="B729" s="1">
        <v>76</v>
      </c>
      <c r="C729" s="2">
        <v>36944</v>
      </c>
      <c r="D729" s="3">
        <v>0.9166666666666666</v>
      </c>
      <c r="E729" s="4">
        <v>-20.67</v>
      </c>
      <c r="F729">
        <v>39.5</v>
      </c>
      <c r="H729">
        <v>17</v>
      </c>
      <c r="I729">
        <v>100</v>
      </c>
      <c r="J729">
        <v>254</v>
      </c>
      <c r="K729">
        <v>419</v>
      </c>
      <c r="L729">
        <v>576</v>
      </c>
      <c r="M729" s="4">
        <f t="shared" si="83"/>
        <v>0.3937947494033413</v>
      </c>
      <c r="N729" s="4">
        <f t="shared" si="84"/>
        <v>0.5590277777777778</v>
      </c>
      <c r="O729" s="4">
        <f t="shared" si="85"/>
        <v>1.9515151515151514</v>
      </c>
      <c r="P729" s="4">
        <f t="shared" si="86"/>
        <v>1.3747016706443913</v>
      </c>
    </row>
    <row r="730" spans="1:16" ht="12.75">
      <c r="A730" t="s">
        <v>16</v>
      </c>
      <c r="B730" s="1">
        <v>76</v>
      </c>
      <c r="C730" s="2">
        <v>36944</v>
      </c>
      <c r="D730" s="3">
        <v>0.9166666666666666</v>
      </c>
      <c r="E730" s="4">
        <v>-20.67</v>
      </c>
      <c r="F730">
        <v>39.5</v>
      </c>
      <c r="H730">
        <v>18</v>
      </c>
      <c r="I730">
        <v>80</v>
      </c>
      <c r="J730">
        <v>295</v>
      </c>
      <c r="K730">
        <v>500</v>
      </c>
      <c r="L730">
        <v>671</v>
      </c>
      <c r="M730" s="4">
        <f t="shared" si="83"/>
        <v>0.41</v>
      </c>
      <c r="N730" s="4">
        <f t="shared" si="84"/>
        <v>0.5603576751117735</v>
      </c>
      <c r="O730" s="4">
        <f t="shared" si="85"/>
        <v>1.8341463414634147</v>
      </c>
      <c r="P730" s="4">
        <f t="shared" si="86"/>
        <v>1.342</v>
      </c>
    </row>
    <row r="731" spans="1:16" ht="12.75">
      <c r="A731" t="s">
        <v>16</v>
      </c>
      <c r="B731" s="1">
        <v>76</v>
      </c>
      <c r="C731" s="2">
        <v>36944</v>
      </c>
      <c r="D731" s="3">
        <v>0.9166666666666666</v>
      </c>
      <c r="E731" s="4">
        <v>-20.67</v>
      </c>
      <c r="F731">
        <v>39.5</v>
      </c>
      <c r="H731">
        <v>19</v>
      </c>
      <c r="I731">
        <v>60</v>
      </c>
      <c r="J731">
        <v>358</v>
      </c>
      <c r="K731">
        <v>593</v>
      </c>
      <c r="L731">
        <v>752</v>
      </c>
      <c r="M731" s="4">
        <f t="shared" si="83"/>
        <v>0.3962900505902192</v>
      </c>
      <c r="N731" s="4">
        <f t="shared" si="84"/>
        <v>0.523936170212766</v>
      </c>
      <c r="O731" s="4">
        <f t="shared" si="85"/>
        <v>1.676595744680851</v>
      </c>
      <c r="P731" s="4">
        <f t="shared" si="86"/>
        <v>1.2681281618887015</v>
      </c>
    </row>
    <row r="732" spans="1:16" ht="12.75">
      <c r="A732" t="s">
        <v>16</v>
      </c>
      <c r="B732" s="1">
        <v>76</v>
      </c>
      <c r="C732" s="2">
        <v>36944</v>
      </c>
      <c r="D732" s="3">
        <v>0.9166666666666666</v>
      </c>
      <c r="E732" s="4">
        <v>-20.67</v>
      </c>
      <c r="F732">
        <v>39.5</v>
      </c>
      <c r="H732">
        <v>20</v>
      </c>
      <c r="I732">
        <v>50</v>
      </c>
      <c r="J732">
        <v>370</v>
      </c>
      <c r="K732">
        <v>604</v>
      </c>
      <c r="L732">
        <v>781</v>
      </c>
      <c r="M732" s="4">
        <f t="shared" si="83"/>
        <v>0.38741721854304634</v>
      </c>
      <c r="N732" s="4">
        <f t="shared" si="84"/>
        <v>0.5262483994878361</v>
      </c>
      <c r="O732" s="4">
        <f t="shared" si="85"/>
        <v>1.7564102564102564</v>
      </c>
      <c r="P732" s="4">
        <f t="shared" si="86"/>
        <v>1.2930463576158941</v>
      </c>
    </row>
    <row r="733" spans="1:16" ht="12.75">
      <c r="A733" t="s">
        <v>16</v>
      </c>
      <c r="B733" s="1">
        <v>76</v>
      </c>
      <c r="C733" s="2">
        <v>36944</v>
      </c>
      <c r="D733" s="3">
        <v>0.9166666666666666</v>
      </c>
      <c r="E733" s="4">
        <v>-20.67</v>
      </c>
      <c r="F733">
        <v>39.5</v>
      </c>
      <c r="H733">
        <v>21</v>
      </c>
      <c r="I733">
        <v>40</v>
      </c>
      <c r="J733">
        <v>410</v>
      </c>
      <c r="K733">
        <v>650</v>
      </c>
      <c r="L733">
        <v>843</v>
      </c>
      <c r="M733" s="4">
        <f t="shared" si="83"/>
        <v>0.36923076923076925</v>
      </c>
      <c r="N733" s="4">
        <f t="shared" si="84"/>
        <v>0.5136417556346382</v>
      </c>
      <c r="O733" s="4">
        <f t="shared" si="85"/>
        <v>1.8041666666666667</v>
      </c>
      <c r="P733" s="4">
        <f t="shared" si="86"/>
        <v>1.2969230769230768</v>
      </c>
    </row>
    <row r="734" spans="1:16" ht="12.75">
      <c r="A734" t="s">
        <v>16</v>
      </c>
      <c r="B734" s="1">
        <v>76</v>
      </c>
      <c r="C734" s="2">
        <v>36944</v>
      </c>
      <c r="D734" s="3">
        <v>0.9166666666666666</v>
      </c>
      <c r="E734" s="4">
        <v>-20.67</v>
      </c>
      <c r="F734">
        <v>39.5</v>
      </c>
      <c r="H734">
        <v>22</v>
      </c>
      <c r="I734">
        <v>30</v>
      </c>
      <c r="J734">
        <v>406</v>
      </c>
      <c r="K734">
        <v>649</v>
      </c>
      <c r="L734">
        <v>834</v>
      </c>
      <c r="M734" s="4">
        <f t="shared" si="83"/>
        <v>0.37442218798151</v>
      </c>
      <c r="N734" s="4">
        <f t="shared" si="84"/>
        <v>0.513189448441247</v>
      </c>
      <c r="O734" s="4">
        <f t="shared" si="85"/>
        <v>1.7613168724279835</v>
      </c>
      <c r="P734" s="4">
        <f t="shared" si="86"/>
        <v>1.2850539291217258</v>
      </c>
    </row>
    <row r="735" spans="1:16" ht="12.75">
      <c r="A735" t="s">
        <v>16</v>
      </c>
      <c r="B735" s="1">
        <v>76</v>
      </c>
      <c r="C735" s="2">
        <v>36944</v>
      </c>
      <c r="D735" s="3">
        <v>0.9166666666666666</v>
      </c>
      <c r="E735" s="4">
        <v>-20.67</v>
      </c>
      <c r="F735">
        <v>39.5</v>
      </c>
      <c r="H735">
        <v>23</v>
      </c>
      <c r="I735">
        <v>20</v>
      </c>
      <c r="J735">
        <v>390</v>
      </c>
      <c r="K735">
        <v>641</v>
      </c>
      <c r="L735">
        <v>817</v>
      </c>
      <c r="M735" s="4">
        <f t="shared" si="83"/>
        <v>0.3915756630265211</v>
      </c>
      <c r="N735" s="4">
        <f t="shared" si="84"/>
        <v>0.5226438188494492</v>
      </c>
      <c r="O735" s="4">
        <f t="shared" si="85"/>
        <v>1.701195219123506</v>
      </c>
      <c r="P735" s="4">
        <f t="shared" si="86"/>
        <v>1.2745709828393135</v>
      </c>
    </row>
    <row r="736" spans="1:16" ht="12.75">
      <c r="A736" t="s">
        <v>16</v>
      </c>
      <c r="B736" s="1">
        <v>76</v>
      </c>
      <c r="C736" s="2">
        <v>36944</v>
      </c>
      <c r="D736" s="3">
        <v>0.9166666666666666</v>
      </c>
      <c r="E736" s="4">
        <v>-20.67</v>
      </c>
      <c r="F736">
        <v>39.5</v>
      </c>
      <c r="H736">
        <v>24</v>
      </c>
      <c r="I736">
        <v>5</v>
      </c>
      <c r="J736">
        <v>391</v>
      </c>
      <c r="K736">
        <v>620</v>
      </c>
      <c r="L736">
        <v>812</v>
      </c>
      <c r="M736" s="4">
        <f t="shared" si="83"/>
        <v>0.36935483870967745</v>
      </c>
      <c r="N736" s="4">
        <f t="shared" si="84"/>
        <v>0.5184729064039408</v>
      </c>
      <c r="O736" s="4">
        <f t="shared" si="85"/>
        <v>1.8384279475982532</v>
      </c>
      <c r="P736" s="4">
        <f t="shared" si="86"/>
        <v>1.3096774193548386</v>
      </c>
    </row>
    <row r="737" spans="1:16" ht="12.75">
      <c r="A737" t="s">
        <v>16</v>
      </c>
      <c r="B737" s="1">
        <v>77</v>
      </c>
      <c r="C737" s="2">
        <v>36973</v>
      </c>
      <c r="D737" s="3">
        <v>0.125</v>
      </c>
      <c r="E737" s="4">
        <v>-20</v>
      </c>
      <c r="F737">
        <v>39.5</v>
      </c>
      <c r="G737">
        <v>54542.5</v>
      </c>
      <c r="H737">
        <v>8</v>
      </c>
      <c r="I737">
        <v>300</v>
      </c>
      <c r="J737">
        <v>15</v>
      </c>
      <c r="K737">
        <v>27</v>
      </c>
      <c r="L737">
        <v>30</v>
      </c>
      <c r="M737" s="4">
        <f t="shared" si="83"/>
        <v>0.4444444444444444</v>
      </c>
      <c r="N737" s="4">
        <f t="shared" si="84"/>
        <v>0.5</v>
      </c>
      <c r="O737" s="4">
        <f t="shared" si="85"/>
        <v>1.25</v>
      </c>
      <c r="P737" s="4">
        <f t="shared" si="86"/>
        <v>1.1111111111111112</v>
      </c>
    </row>
    <row r="738" spans="1:16" ht="12.75">
      <c r="A738" t="s">
        <v>16</v>
      </c>
      <c r="B738" s="1">
        <v>77</v>
      </c>
      <c r="C738" s="2">
        <v>36973</v>
      </c>
      <c r="D738" s="3">
        <v>0.125</v>
      </c>
      <c r="E738" s="4">
        <v>-20</v>
      </c>
      <c r="F738">
        <v>39.5</v>
      </c>
      <c r="H738">
        <v>9</v>
      </c>
      <c r="I738">
        <v>200</v>
      </c>
      <c r="J738">
        <v>16</v>
      </c>
      <c r="M738" s="4" t="e">
        <f t="shared" si="83"/>
        <v>#DIV/0!</v>
      </c>
      <c r="N738" s="4" t="e">
        <f t="shared" si="84"/>
        <v>#DIV/0!</v>
      </c>
      <c r="O738" s="4">
        <f t="shared" si="85"/>
        <v>1</v>
      </c>
      <c r="P738" s="4" t="e">
        <f t="shared" si="86"/>
        <v>#DIV/0!</v>
      </c>
    </row>
    <row r="739" spans="1:16" ht="12.75">
      <c r="A739" t="s">
        <v>16</v>
      </c>
      <c r="B739" s="1">
        <v>77</v>
      </c>
      <c r="C739" s="2">
        <v>36973</v>
      </c>
      <c r="D739" s="3">
        <v>0.125</v>
      </c>
      <c r="E739" s="4">
        <v>-20</v>
      </c>
      <c r="F739">
        <v>39.5</v>
      </c>
      <c r="H739">
        <v>10</v>
      </c>
      <c r="I739">
        <v>150</v>
      </c>
      <c r="J739">
        <v>270</v>
      </c>
      <c r="K739">
        <v>460</v>
      </c>
      <c r="L739">
        <v>625</v>
      </c>
      <c r="M739" s="4">
        <f t="shared" si="83"/>
        <v>0.41304347826086957</v>
      </c>
      <c r="N739" s="4">
        <f t="shared" si="84"/>
        <v>0.568</v>
      </c>
      <c r="O739" s="4">
        <f t="shared" si="85"/>
        <v>1.868421052631579</v>
      </c>
      <c r="P739" s="4">
        <f t="shared" si="86"/>
        <v>1.358695652173913</v>
      </c>
    </row>
    <row r="740" spans="1:16" ht="12.75">
      <c r="A740" t="s">
        <v>16</v>
      </c>
      <c r="B740" s="1">
        <v>77</v>
      </c>
      <c r="C740" s="2">
        <v>36973</v>
      </c>
      <c r="D740" s="3">
        <v>0.125</v>
      </c>
      <c r="E740" s="4">
        <v>-20</v>
      </c>
      <c r="F740">
        <v>39.5</v>
      </c>
      <c r="H740">
        <v>11</v>
      </c>
      <c r="I740">
        <v>100</v>
      </c>
      <c r="J740">
        <v>297</v>
      </c>
      <c r="K740">
        <v>510</v>
      </c>
      <c r="L740">
        <v>673</v>
      </c>
      <c r="M740" s="4">
        <f t="shared" si="83"/>
        <v>0.4176470588235294</v>
      </c>
      <c r="N740" s="4">
        <f t="shared" si="84"/>
        <v>0.5586924219910847</v>
      </c>
      <c r="O740" s="4">
        <f t="shared" si="85"/>
        <v>1.7652582159624413</v>
      </c>
      <c r="P740" s="4">
        <f t="shared" si="86"/>
        <v>1.3196078431372549</v>
      </c>
    </row>
    <row r="741" spans="1:16" ht="12.75">
      <c r="A741" t="s">
        <v>16</v>
      </c>
      <c r="B741" s="1">
        <v>77</v>
      </c>
      <c r="C741" s="2">
        <v>36973</v>
      </c>
      <c r="D741" s="3">
        <v>0.125</v>
      </c>
      <c r="E741" s="4">
        <v>-20</v>
      </c>
      <c r="F741">
        <v>39.5</v>
      </c>
      <c r="H741">
        <v>12</v>
      </c>
      <c r="I741">
        <v>80</v>
      </c>
      <c r="J741">
        <v>310</v>
      </c>
      <c r="K741">
        <v>507</v>
      </c>
      <c r="L741">
        <v>698</v>
      </c>
      <c r="M741" s="4">
        <f t="shared" si="83"/>
        <v>0.388560157790927</v>
      </c>
      <c r="N741" s="4">
        <f t="shared" si="84"/>
        <v>0.5558739255014327</v>
      </c>
      <c r="O741" s="4">
        <f t="shared" si="85"/>
        <v>1.9695431472081217</v>
      </c>
      <c r="P741" s="4">
        <f t="shared" si="86"/>
        <v>1.3767258382642997</v>
      </c>
    </row>
    <row r="742" spans="1:16" ht="12.75">
      <c r="A742" t="s">
        <v>16</v>
      </c>
      <c r="B742" s="1">
        <v>77</v>
      </c>
      <c r="C742" s="2">
        <v>36973</v>
      </c>
      <c r="D742" s="3">
        <v>0.125</v>
      </c>
      <c r="E742" s="4">
        <v>-20</v>
      </c>
      <c r="F742">
        <v>39.5</v>
      </c>
      <c r="H742">
        <v>13</v>
      </c>
      <c r="I742">
        <v>60</v>
      </c>
      <c r="J742">
        <v>347</v>
      </c>
      <c r="K742">
        <v>576</v>
      </c>
      <c r="L742">
        <v>797</v>
      </c>
      <c r="M742" s="4">
        <f t="shared" si="83"/>
        <v>0.3975694444444444</v>
      </c>
      <c r="N742" s="4">
        <f t="shared" si="84"/>
        <v>0.5646173149309912</v>
      </c>
      <c r="O742" s="4">
        <f t="shared" si="85"/>
        <v>1.965065502183406</v>
      </c>
      <c r="P742" s="4">
        <f t="shared" si="86"/>
        <v>1.3836805555555556</v>
      </c>
    </row>
    <row r="743" spans="1:16" ht="12.75">
      <c r="A743" t="s">
        <v>16</v>
      </c>
      <c r="B743" s="1">
        <v>77</v>
      </c>
      <c r="C743" s="2">
        <v>36973</v>
      </c>
      <c r="D743" s="3">
        <v>0.125</v>
      </c>
      <c r="E743" s="4">
        <v>-20</v>
      </c>
      <c r="F743">
        <v>39.5</v>
      </c>
      <c r="H743">
        <v>17</v>
      </c>
      <c r="I743">
        <v>50</v>
      </c>
      <c r="J743">
        <v>327</v>
      </c>
      <c r="K743">
        <v>546</v>
      </c>
      <c r="L743">
        <v>718</v>
      </c>
      <c r="M743" s="4">
        <f t="shared" si="83"/>
        <v>0.4010989010989011</v>
      </c>
      <c r="N743" s="4">
        <f t="shared" si="84"/>
        <v>0.5445682451253482</v>
      </c>
      <c r="O743" s="4">
        <f t="shared" si="85"/>
        <v>1.7853881278538812</v>
      </c>
      <c r="P743" s="4">
        <f t="shared" si="86"/>
        <v>1.315018315018315</v>
      </c>
    </row>
    <row r="744" spans="1:16" ht="12.75">
      <c r="A744" t="s">
        <v>16</v>
      </c>
      <c r="B744" s="1">
        <v>77</v>
      </c>
      <c r="C744" s="2">
        <v>36973</v>
      </c>
      <c r="D744" s="3">
        <v>0.125</v>
      </c>
      <c r="E744" s="4">
        <v>-20</v>
      </c>
      <c r="F744">
        <v>39.5</v>
      </c>
      <c r="H744">
        <v>18</v>
      </c>
      <c r="I744">
        <v>40</v>
      </c>
      <c r="J744">
        <v>313</v>
      </c>
      <c r="K744">
        <v>527</v>
      </c>
      <c r="L744">
        <v>731</v>
      </c>
      <c r="M744" s="4">
        <f t="shared" si="83"/>
        <v>0.4060721062618596</v>
      </c>
      <c r="N744" s="4">
        <f t="shared" si="84"/>
        <v>0.5718194254445964</v>
      </c>
      <c r="O744" s="4">
        <f t="shared" si="85"/>
        <v>1.9532710280373833</v>
      </c>
      <c r="P744" s="4">
        <f t="shared" si="86"/>
        <v>1.3870967741935485</v>
      </c>
    </row>
    <row r="745" spans="1:16" ht="12.75">
      <c r="A745" t="s">
        <v>16</v>
      </c>
      <c r="B745" s="1">
        <v>77</v>
      </c>
      <c r="C745" s="2">
        <v>36973</v>
      </c>
      <c r="D745" s="3">
        <v>0.125</v>
      </c>
      <c r="E745" s="4">
        <v>-20</v>
      </c>
      <c r="F745">
        <v>39.5</v>
      </c>
      <c r="H745">
        <v>20</v>
      </c>
      <c r="I745">
        <v>30</v>
      </c>
      <c r="J745">
        <v>328</v>
      </c>
      <c r="K745">
        <v>546</v>
      </c>
      <c r="L745">
        <v>740</v>
      </c>
      <c r="M745" s="4">
        <f t="shared" si="83"/>
        <v>0.3992673992673993</v>
      </c>
      <c r="N745" s="4">
        <f t="shared" si="84"/>
        <v>0.5567567567567567</v>
      </c>
      <c r="O745" s="4">
        <f t="shared" si="85"/>
        <v>1.889908256880734</v>
      </c>
      <c r="P745" s="4">
        <f t="shared" si="86"/>
        <v>1.3553113553113554</v>
      </c>
    </row>
    <row r="746" spans="1:16" ht="12.75">
      <c r="A746" t="s">
        <v>16</v>
      </c>
      <c r="B746" s="1">
        <v>77</v>
      </c>
      <c r="C746" s="2">
        <v>36973</v>
      </c>
      <c r="D746" s="3">
        <v>0.125</v>
      </c>
      <c r="E746" s="4">
        <v>-20</v>
      </c>
      <c r="F746">
        <v>39.5</v>
      </c>
      <c r="H746">
        <v>21</v>
      </c>
      <c r="I746">
        <v>20</v>
      </c>
      <c r="J746">
        <v>325</v>
      </c>
      <c r="K746">
        <v>523</v>
      </c>
      <c r="L746">
        <v>732</v>
      </c>
      <c r="M746" s="4">
        <f t="shared" si="83"/>
        <v>0.37858508604206503</v>
      </c>
      <c r="N746" s="4">
        <f t="shared" si="84"/>
        <v>0.5560109289617486</v>
      </c>
      <c r="O746" s="4">
        <f t="shared" si="85"/>
        <v>2.0555555555555554</v>
      </c>
      <c r="P746" s="4">
        <f t="shared" si="86"/>
        <v>1.3996175908221797</v>
      </c>
    </row>
    <row r="747" spans="1:16" ht="12.75">
      <c r="A747" t="s">
        <v>16</v>
      </c>
      <c r="B747" s="1">
        <v>77</v>
      </c>
      <c r="C747" s="2">
        <v>36973</v>
      </c>
      <c r="D747" s="3">
        <v>0.125</v>
      </c>
      <c r="E747" s="4">
        <v>-20</v>
      </c>
      <c r="F747">
        <v>39.5</v>
      </c>
      <c r="H747">
        <v>23</v>
      </c>
      <c r="I747">
        <v>5</v>
      </c>
      <c r="J747">
        <v>355</v>
      </c>
      <c r="K747">
        <v>581</v>
      </c>
      <c r="L747">
        <v>796</v>
      </c>
      <c r="M747" s="4">
        <f t="shared" si="83"/>
        <v>0.3889845094664372</v>
      </c>
      <c r="N747" s="4">
        <f t="shared" si="84"/>
        <v>0.5540201005025126</v>
      </c>
      <c r="O747" s="4">
        <f t="shared" si="85"/>
        <v>1.9513274336283186</v>
      </c>
      <c r="P747" s="4">
        <f t="shared" si="86"/>
        <v>1.370051635111876</v>
      </c>
    </row>
    <row r="748" spans="1:16" ht="12.75">
      <c r="A748" t="s">
        <v>16</v>
      </c>
      <c r="B748" s="1">
        <v>78</v>
      </c>
      <c r="C748" s="2">
        <v>36973</v>
      </c>
      <c r="D748" s="3">
        <v>0.2916666666666667</v>
      </c>
      <c r="E748" s="4">
        <v>-20</v>
      </c>
      <c r="F748">
        <v>39</v>
      </c>
      <c r="G748">
        <v>55740</v>
      </c>
      <c r="H748">
        <v>8</v>
      </c>
      <c r="I748">
        <v>300</v>
      </c>
      <c r="J748">
        <v>10</v>
      </c>
      <c r="K748">
        <v>20</v>
      </c>
      <c r="L748">
        <v>29</v>
      </c>
      <c r="M748" s="4">
        <f t="shared" si="83"/>
        <v>0.5</v>
      </c>
      <c r="N748" s="4">
        <f t="shared" si="84"/>
        <v>0.6551724137931034</v>
      </c>
      <c r="O748" s="4">
        <f t="shared" si="85"/>
        <v>1.9</v>
      </c>
      <c r="P748" s="4">
        <f t="shared" si="86"/>
        <v>1.45</v>
      </c>
    </row>
    <row r="749" spans="1:16" ht="12.75">
      <c r="A749" t="s">
        <v>16</v>
      </c>
      <c r="B749" s="1">
        <v>78</v>
      </c>
      <c r="C749" s="2">
        <v>36973</v>
      </c>
      <c r="D749" s="3">
        <v>0.2916666666666667</v>
      </c>
      <c r="E749" s="4">
        <v>-20</v>
      </c>
      <c r="F749">
        <v>39</v>
      </c>
      <c r="H749">
        <v>9</v>
      </c>
      <c r="I749">
        <v>200</v>
      </c>
      <c r="J749">
        <v>6</v>
      </c>
      <c r="M749" s="4" t="e">
        <f t="shared" si="83"/>
        <v>#DIV/0!</v>
      </c>
      <c r="N749" s="4" t="e">
        <f t="shared" si="84"/>
        <v>#DIV/0!</v>
      </c>
      <c r="O749" s="4">
        <f t="shared" si="85"/>
        <v>1</v>
      </c>
      <c r="P749" s="4" t="e">
        <f t="shared" si="86"/>
        <v>#DIV/0!</v>
      </c>
    </row>
    <row r="750" spans="1:16" ht="12.75">
      <c r="A750" t="s">
        <v>16</v>
      </c>
      <c r="B750" s="1">
        <v>78</v>
      </c>
      <c r="C750" s="2">
        <v>36973</v>
      </c>
      <c r="D750" s="3">
        <v>0.2916666666666667</v>
      </c>
      <c r="E750" s="4">
        <v>-20</v>
      </c>
      <c r="F750">
        <v>39</v>
      </c>
      <c r="H750">
        <v>10</v>
      </c>
      <c r="I750">
        <v>150</v>
      </c>
      <c r="J750">
        <v>46</v>
      </c>
      <c r="K750">
        <v>67</v>
      </c>
      <c r="L750">
        <v>89</v>
      </c>
      <c r="M750" s="4">
        <f t="shared" si="83"/>
        <v>0.31343283582089554</v>
      </c>
      <c r="N750" s="4">
        <f t="shared" si="84"/>
        <v>0.48314606741573035</v>
      </c>
      <c r="O750" s="4">
        <f t="shared" si="85"/>
        <v>2.0476190476190474</v>
      </c>
      <c r="P750" s="4">
        <f t="shared" si="86"/>
        <v>1.328358208955224</v>
      </c>
    </row>
    <row r="751" spans="1:16" ht="12.75">
      <c r="A751" t="s">
        <v>16</v>
      </c>
      <c r="B751" s="1">
        <v>78</v>
      </c>
      <c r="C751" s="2">
        <v>36973</v>
      </c>
      <c r="D751" s="3">
        <v>0.2916666666666667</v>
      </c>
      <c r="E751" s="4">
        <v>-20</v>
      </c>
      <c r="F751">
        <v>39</v>
      </c>
      <c r="H751">
        <v>11</v>
      </c>
      <c r="I751">
        <v>100</v>
      </c>
      <c r="J751">
        <v>439</v>
      </c>
      <c r="K751">
        <v>735</v>
      </c>
      <c r="L751">
        <v>973</v>
      </c>
      <c r="M751" s="4">
        <f t="shared" si="83"/>
        <v>0.40272108843537413</v>
      </c>
      <c r="N751" s="4">
        <f t="shared" si="84"/>
        <v>0.5488180883864338</v>
      </c>
      <c r="O751" s="4">
        <f t="shared" si="85"/>
        <v>1.804054054054054</v>
      </c>
      <c r="P751" s="4">
        <f t="shared" si="86"/>
        <v>1.3238095238095238</v>
      </c>
    </row>
    <row r="752" spans="1:16" ht="12.75">
      <c r="A752" t="s">
        <v>16</v>
      </c>
      <c r="B752" s="1">
        <v>78</v>
      </c>
      <c r="C752" s="2">
        <v>36973</v>
      </c>
      <c r="D752" s="3">
        <v>0.2916666666666667</v>
      </c>
      <c r="E752" s="4">
        <v>-20</v>
      </c>
      <c r="F752">
        <v>39</v>
      </c>
      <c r="H752">
        <v>12</v>
      </c>
      <c r="I752">
        <v>80</v>
      </c>
      <c r="J752">
        <v>420</v>
      </c>
      <c r="K752">
        <v>721</v>
      </c>
      <c r="L752">
        <v>978</v>
      </c>
      <c r="M752" s="4">
        <f t="shared" si="83"/>
        <v>0.4174757281553398</v>
      </c>
      <c r="N752" s="4">
        <f t="shared" si="84"/>
        <v>0.5705521472392638</v>
      </c>
      <c r="O752" s="4">
        <f t="shared" si="85"/>
        <v>1.8538205980066444</v>
      </c>
      <c r="P752" s="4">
        <f t="shared" si="86"/>
        <v>1.3564493758668517</v>
      </c>
    </row>
    <row r="753" spans="1:16" ht="12.75">
      <c r="A753" t="s">
        <v>16</v>
      </c>
      <c r="B753" s="1">
        <v>78</v>
      </c>
      <c r="C753" s="2">
        <v>36973</v>
      </c>
      <c r="D753" s="3">
        <v>0.2916666666666667</v>
      </c>
      <c r="E753" s="4">
        <v>-20</v>
      </c>
      <c r="F753">
        <v>39</v>
      </c>
      <c r="H753">
        <v>13</v>
      </c>
      <c r="I753">
        <v>60</v>
      </c>
      <c r="J753">
        <v>431</v>
      </c>
      <c r="K753">
        <v>753</v>
      </c>
      <c r="L753">
        <v>1003</v>
      </c>
      <c r="M753" s="4">
        <f t="shared" si="83"/>
        <v>0.42762284196547146</v>
      </c>
      <c r="N753" s="4">
        <f t="shared" si="84"/>
        <v>0.5702891326021934</v>
      </c>
      <c r="O753" s="4">
        <f t="shared" si="85"/>
        <v>1.7763975155279503</v>
      </c>
      <c r="P753" s="4">
        <f t="shared" si="86"/>
        <v>1.3320053120849933</v>
      </c>
    </row>
    <row r="754" spans="1:16" ht="12.75">
      <c r="A754" t="s">
        <v>16</v>
      </c>
      <c r="B754" s="1">
        <v>78</v>
      </c>
      <c r="C754" s="2">
        <v>36973</v>
      </c>
      <c r="D754" s="3">
        <v>0.2916666666666667</v>
      </c>
      <c r="E754" s="4">
        <v>-20</v>
      </c>
      <c r="F754">
        <v>39</v>
      </c>
      <c r="H754">
        <v>17</v>
      </c>
      <c r="I754">
        <v>50</v>
      </c>
      <c r="J754">
        <v>438</v>
      </c>
      <c r="K754">
        <v>751</v>
      </c>
      <c r="L754">
        <v>1026</v>
      </c>
      <c r="M754" s="4">
        <f t="shared" si="83"/>
        <v>0.4167776298268975</v>
      </c>
      <c r="N754" s="4">
        <f t="shared" si="84"/>
        <v>0.5730994152046783</v>
      </c>
      <c r="O754" s="4">
        <f t="shared" si="85"/>
        <v>1.878594249201278</v>
      </c>
      <c r="P754" s="4">
        <f t="shared" si="86"/>
        <v>1.3661784287616512</v>
      </c>
    </row>
    <row r="755" spans="1:16" ht="12.75">
      <c r="A755" t="s">
        <v>16</v>
      </c>
      <c r="B755" s="1">
        <v>78</v>
      </c>
      <c r="C755" s="2">
        <v>36973</v>
      </c>
      <c r="D755" s="3">
        <v>0.2916666666666667</v>
      </c>
      <c r="E755" s="4">
        <v>-20</v>
      </c>
      <c r="F755">
        <v>39</v>
      </c>
      <c r="H755">
        <v>18</v>
      </c>
      <c r="I755">
        <v>40</v>
      </c>
      <c r="J755">
        <v>440</v>
      </c>
      <c r="K755">
        <v>722</v>
      </c>
      <c r="L755">
        <v>1001</v>
      </c>
      <c r="M755" s="4">
        <f t="shared" si="83"/>
        <v>0.39058171745152354</v>
      </c>
      <c r="N755" s="4">
        <f t="shared" si="84"/>
        <v>0.5604395604395604</v>
      </c>
      <c r="O755" s="4">
        <f t="shared" si="85"/>
        <v>1.9893617021276595</v>
      </c>
      <c r="P755" s="4">
        <f t="shared" si="86"/>
        <v>1.386426592797784</v>
      </c>
    </row>
    <row r="756" spans="1:16" ht="12.75">
      <c r="A756" t="s">
        <v>16</v>
      </c>
      <c r="B756" s="1">
        <v>78</v>
      </c>
      <c r="C756" s="2">
        <v>36973</v>
      </c>
      <c r="D756" s="3">
        <v>0.2916666666666667</v>
      </c>
      <c r="E756" s="4">
        <v>-20</v>
      </c>
      <c r="F756">
        <v>39</v>
      </c>
      <c r="H756">
        <v>20</v>
      </c>
      <c r="I756">
        <v>30</v>
      </c>
      <c r="J756">
        <v>386</v>
      </c>
      <c r="K756">
        <v>702</v>
      </c>
      <c r="L756">
        <v>958</v>
      </c>
      <c r="M756" s="4">
        <f t="shared" si="83"/>
        <v>0.45014245014245013</v>
      </c>
      <c r="N756" s="4">
        <f t="shared" si="84"/>
        <v>0.5970772442588727</v>
      </c>
      <c r="O756" s="4">
        <f t="shared" si="85"/>
        <v>1.8101265822784811</v>
      </c>
      <c r="P756" s="4">
        <f t="shared" si="86"/>
        <v>1.3646723646723646</v>
      </c>
    </row>
    <row r="757" spans="1:16" ht="12.75">
      <c r="A757" t="s">
        <v>16</v>
      </c>
      <c r="B757" s="1">
        <v>78</v>
      </c>
      <c r="C757" s="2">
        <v>36973</v>
      </c>
      <c r="D757" s="3">
        <v>0.2916666666666667</v>
      </c>
      <c r="E757" s="4">
        <v>-20</v>
      </c>
      <c r="F757">
        <v>39</v>
      </c>
      <c r="H757">
        <v>21</v>
      </c>
      <c r="I757">
        <v>20</v>
      </c>
      <c r="J757">
        <v>404</v>
      </c>
      <c r="K757">
        <v>691</v>
      </c>
      <c r="L757">
        <v>937</v>
      </c>
      <c r="M757" s="4">
        <f t="shared" si="83"/>
        <v>0.4153400868306802</v>
      </c>
      <c r="N757" s="4">
        <f t="shared" si="84"/>
        <v>0.5688367129135539</v>
      </c>
      <c r="O757" s="4">
        <f t="shared" si="85"/>
        <v>1.8571428571428572</v>
      </c>
      <c r="P757" s="4">
        <f t="shared" si="86"/>
        <v>1.3560057887120116</v>
      </c>
    </row>
    <row r="758" spans="1:16" ht="12.75">
      <c r="A758" t="s">
        <v>16</v>
      </c>
      <c r="B758" s="1">
        <v>78</v>
      </c>
      <c r="C758" s="2">
        <v>36973</v>
      </c>
      <c r="D758" s="3">
        <v>0.2916666666666667</v>
      </c>
      <c r="E758" s="4">
        <v>-20</v>
      </c>
      <c r="F758">
        <v>39</v>
      </c>
      <c r="H758">
        <v>23</v>
      </c>
      <c r="I758">
        <v>5</v>
      </c>
      <c r="J758">
        <v>457</v>
      </c>
      <c r="K758">
        <v>805</v>
      </c>
      <c r="L758">
        <v>1058</v>
      </c>
      <c r="M758" s="4">
        <f t="shared" si="83"/>
        <v>0.4322981366459627</v>
      </c>
      <c r="N758" s="4">
        <f t="shared" si="84"/>
        <v>0.5680529300567108</v>
      </c>
      <c r="O758" s="4">
        <f t="shared" si="85"/>
        <v>1.7270114942528736</v>
      </c>
      <c r="P758" s="4">
        <f t="shared" si="86"/>
        <v>1.3142857142857143</v>
      </c>
    </row>
    <row r="759" spans="1:16" ht="12.75">
      <c r="A759" t="s">
        <v>16</v>
      </c>
      <c r="B759" s="1">
        <v>79</v>
      </c>
      <c r="C759" s="2">
        <v>36973</v>
      </c>
      <c r="D759" s="3">
        <v>0.5</v>
      </c>
      <c r="E759" s="4">
        <v>-20.67</v>
      </c>
      <c r="F759">
        <v>39</v>
      </c>
      <c r="G759">
        <v>65765</v>
      </c>
      <c r="H759">
        <v>11</v>
      </c>
      <c r="I759">
        <v>300</v>
      </c>
      <c r="J759">
        <v>32</v>
      </c>
      <c r="K759">
        <v>52</v>
      </c>
      <c r="L759">
        <v>67</v>
      </c>
      <c r="M759" s="4">
        <f t="shared" si="83"/>
        <v>0.38461538461538464</v>
      </c>
      <c r="N759" s="4">
        <f t="shared" si="84"/>
        <v>0.5223880597014925</v>
      </c>
      <c r="O759" s="4">
        <f t="shared" si="85"/>
        <v>1.75</v>
      </c>
      <c r="P759" s="4">
        <f t="shared" si="86"/>
        <v>1.2884615384615385</v>
      </c>
    </row>
    <row r="760" spans="1:16" ht="12.75">
      <c r="A760" t="s">
        <v>16</v>
      </c>
      <c r="B760" s="1">
        <v>79</v>
      </c>
      <c r="C760" s="2">
        <v>36973</v>
      </c>
      <c r="D760" s="3">
        <v>0.5</v>
      </c>
      <c r="E760" s="4">
        <v>-20.67</v>
      </c>
      <c r="F760">
        <v>39</v>
      </c>
      <c r="H760">
        <v>12</v>
      </c>
      <c r="I760">
        <v>200</v>
      </c>
      <c r="J760">
        <v>46</v>
      </c>
      <c r="K760">
        <v>61</v>
      </c>
      <c r="L760">
        <v>76</v>
      </c>
      <c r="M760" s="4">
        <f t="shared" si="83"/>
        <v>0.2459016393442623</v>
      </c>
      <c r="N760" s="4">
        <f t="shared" si="84"/>
        <v>0.39473684210526316</v>
      </c>
      <c r="O760" s="4">
        <f t="shared" si="85"/>
        <v>2</v>
      </c>
      <c r="P760" s="4">
        <f t="shared" si="86"/>
        <v>1.2459016393442623</v>
      </c>
    </row>
    <row r="761" spans="1:16" ht="12.75">
      <c r="A761" t="s">
        <v>16</v>
      </c>
      <c r="B761" s="1">
        <v>79</v>
      </c>
      <c r="C761" s="2">
        <v>36973</v>
      </c>
      <c r="D761" s="3">
        <v>0.5</v>
      </c>
      <c r="E761" s="4">
        <v>-20.67</v>
      </c>
      <c r="F761">
        <v>39</v>
      </c>
      <c r="H761">
        <v>13</v>
      </c>
      <c r="I761">
        <v>150</v>
      </c>
      <c r="J761">
        <v>296</v>
      </c>
      <c r="K761">
        <v>496</v>
      </c>
      <c r="L761">
        <v>668</v>
      </c>
      <c r="M761" s="4">
        <f t="shared" si="83"/>
        <v>0.4032258064516129</v>
      </c>
      <c r="N761" s="4">
        <f t="shared" si="84"/>
        <v>0.5568862275449101</v>
      </c>
      <c r="O761" s="4">
        <f t="shared" si="85"/>
        <v>1.86</v>
      </c>
      <c r="P761" s="4">
        <f t="shared" si="86"/>
        <v>1.346774193548387</v>
      </c>
    </row>
    <row r="762" spans="1:16" ht="12.75">
      <c r="A762" t="s">
        <v>16</v>
      </c>
      <c r="B762" s="1">
        <v>79</v>
      </c>
      <c r="C762" s="2">
        <v>36973</v>
      </c>
      <c r="D762" s="3">
        <v>0.5</v>
      </c>
      <c r="E762" s="4">
        <v>-20.67</v>
      </c>
      <c r="F762">
        <v>39</v>
      </c>
      <c r="H762">
        <v>17</v>
      </c>
      <c r="I762">
        <v>100</v>
      </c>
      <c r="J762">
        <v>359</v>
      </c>
      <c r="K762">
        <v>625</v>
      </c>
      <c r="L762">
        <v>814</v>
      </c>
      <c r="M762" s="4">
        <f t="shared" si="83"/>
        <v>0.4256</v>
      </c>
      <c r="N762" s="4">
        <f t="shared" si="84"/>
        <v>0.558968058968059</v>
      </c>
      <c r="O762" s="4">
        <f t="shared" si="85"/>
        <v>1.7105263157894737</v>
      </c>
      <c r="P762" s="4">
        <f t="shared" si="86"/>
        <v>1.3024</v>
      </c>
    </row>
    <row r="763" spans="1:16" ht="12.75">
      <c r="A763" t="s">
        <v>16</v>
      </c>
      <c r="B763" s="1">
        <v>79</v>
      </c>
      <c r="C763" s="2">
        <v>36973</v>
      </c>
      <c r="D763" s="3">
        <v>0.5</v>
      </c>
      <c r="E763" s="4">
        <v>-20.67</v>
      </c>
      <c r="F763">
        <v>39</v>
      </c>
      <c r="H763">
        <v>18</v>
      </c>
      <c r="I763">
        <v>80</v>
      </c>
      <c r="J763">
        <v>349</v>
      </c>
      <c r="K763">
        <v>593</v>
      </c>
      <c r="L763">
        <v>796</v>
      </c>
      <c r="M763" s="4">
        <f t="shared" si="83"/>
        <v>0.4114671163575042</v>
      </c>
      <c r="N763" s="4">
        <f t="shared" si="84"/>
        <v>0.5615577889447236</v>
      </c>
      <c r="O763" s="4">
        <f t="shared" si="85"/>
        <v>1.8319672131147542</v>
      </c>
      <c r="P763" s="4">
        <f t="shared" si="86"/>
        <v>1.342327150084317</v>
      </c>
    </row>
    <row r="764" spans="1:16" ht="12.75">
      <c r="A764" t="s">
        <v>16</v>
      </c>
      <c r="B764" s="1">
        <v>79</v>
      </c>
      <c r="C764" s="2">
        <v>36973</v>
      </c>
      <c r="D764" s="3">
        <v>0.5</v>
      </c>
      <c r="E764" s="4">
        <v>-20.67</v>
      </c>
      <c r="F764">
        <v>39</v>
      </c>
      <c r="H764">
        <v>19</v>
      </c>
      <c r="I764">
        <v>60</v>
      </c>
      <c r="J764">
        <v>359</v>
      </c>
      <c r="K764">
        <v>601</v>
      </c>
      <c r="L764">
        <v>780</v>
      </c>
      <c r="M764" s="4">
        <f t="shared" si="83"/>
        <v>0.40266222961730447</v>
      </c>
      <c r="N764" s="4">
        <f t="shared" si="84"/>
        <v>0.5397435897435897</v>
      </c>
      <c r="O764" s="4">
        <f t="shared" si="85"/>
        <v>1.7396694214876034</v>
      </c>
      <c r="P764" s="4">
        <f t="shared" si="86"/>
        <v>1.29783693843594</v>
      </c>
    </row>
    <row r="765" spans="1:16" ht="12.75">
      <c r="A765" t="s">
        <v>16</v>
      </c>
      <c r="B765" s="1">
        <v>79</v>
      </c>
      <c r="C765" s="2">
        <v>36973</v>
      </c>
      <c r="D765" s="3">
        <v>0.5</v>
      </c>
      <c r="E765" s="4">
        <v>-20.67</v>
      </c>
      <c r="F765">
        <v>39</v>
      </c>
      <c r="H765">
        <v>20</v>
      </c>
      <c r="I765">
        <v>50</v>
      </c>
      <c r="J765">
        <v>340</v>
      </c>
      <c r="K765">
        <v>562</v>
      </c>
      <c r="L765">
        <v>749</v>
      </c>
      <c r="M765" s="4">
        <f t="shared" si="83"/>
        <v>0.39501779359430605</v>
      </c>
      <c r="N765" s="4">
        <f t="shared" si="84"/>
        <v>0.5460614152202937</v>
      </c>
      <c r="O765" s="4">
        <f t="shared" si="85"/>
        <v>1.8423423423423424</v>
      </c>
      <c r="P765" s="4">
        <f t="shared" si="86"/>
        <v>1.3327402135231317</v>
      </c>
    </row>
    <row r="766" spans="1:16" ht="12.75">
      <c r="A766" t="s">
        <v>16</v>
      </c>
      <c r="B766" s="1">
        <v>79</v>
      </c>
      <c r="C766" s="2">
        <v>36973</v>
      </c>
      <c r="D766" s="3">
        <v>0.5</v>
      </c>
      <c r="E766" s="4">
        <v>-20.67</v>
      </c>
      <c r="F766">
        <v>39</v>
      </c>
      <c r="H766">
        <v>21</v>
      </c>
      <c r="I766">
        <v>40</v>
      </c>
      <c r="J766">
        <v>529</v>
      </c>
      <c r="K766">
        <v>743</v>
      </c>
      <c r="L766">
        <v>1109</v>
      </c>
      <c r="M766" s="4">
        <f t="shared" si="83"/>
        <v>0.288021534320323</v>
      </c>
      <c r="N766" s="4">
        <f t="shared" si="84"/>
        <v>0.5229936880072137</v>
      </c>
      <c r="O766" s="4">
        <f t="shared" si="85"/>
        <v>2.710280373831776</v>
      </c>
      <c r="P766" s="4">
        <f t="shared" si="86"/>
        <v>1.4925975773889637</v>
      </c>
    </row>
    <row r="767" spans="1:16" ht="12.75">
      <c r="A767" t="s">
        <v>16</v>
      </c>
      <c r="B767" s="1">
        <v>79</v>
      </c>
      <c r="C767" s="2">
        <v>36973</v>
      </c>
      <c r="D767" s="3">
        <v>0.5</v>
      </c>
      <c r="E767" s="4">
        <v>-20.67</v>
      </c>
      <c r="F767">
        <v>39</v>
      </c>
      <c r="H767">
        <v>22</v>
      </c>
      <c r="I767">
        <v>30</v>
      </c>
      <c r="J767">
        <v>389</v>
      </c>
      <c r="K767">
        <v>612</v>
      </c>
      <c r="L767">
        <v>804</v>
      </c>
      <c r="M767" s="4">
        <f t="shared" si="83"/>
        <v>0.36437908496732024</v>
      </c>
      <c r="N767" s="4">
        <f t="shared" si="84"/>
        <v>0.5161691542288557</v>
      </c>
      <c r="O767" s="4">
        <f t="shared" si="85"/>
        <v>1.8609865470852018</v>
      </c>
      <c r="P767" s="4">
        <f t="shared" si="86"/>
        <v>1.3137254901960784</v>
      </c>
    </row>
    <row r="768" spans="1:16" ht="12.75">
      <c r="A768" t="s">
        <v>16</v>
      </c>
      <c r="B768" s="1">
        <v>79</v>
      </c>
      <c r="C768" s="2">
        <v>36973</v>
      </c>
      <c r="D768" s="3">
        <v>0.5</v>
      </c>
      <c r="E768" s="4">
        <v>-20.67</v>
      </c>
      <c r="F768">
        <v>39</v>
      </c>
      <c r="H768">
        <v>23</v>
      </c>
      <c r="I768">
        <v>20</v>
      </c>
      <c r="J768">
        <v>362</v>
      </c>
      <c r="K768">
        <v>582</v>
      </c>
      <c r="L768">
        <v>803</v>
      </c>
      <c r="M768" s="4">
        <f t="shared" si="83"/>
        <v>0.37800687285223367</v>
      </c>
      <c r="N768" s="4">
        <f t="shared" si="84"/>
        <v>0.5491905354919053</v>
      </c>
      <c r="O768" s="4">
        <f t="shared" si="85"/>
        <v>2.0045454545454544</v>
      </c>
      <c r="P768" s="4">
        <f t="shared" si="86"/>
        <v>1.379725085910653</v>
      </c>
    </row>
    <row r="769" spans="1:16" ht="12.75">
      <c r="A769" t="s">
        <v>16</v>
      </c>
      <c r="B769" s="1">
        <v>79</v>
      </c>
      <c r="C769" s="2">
        <v>36973</v>
      </c>
      <c r="D769" s="3">
        <v>0.5</v>
      </c>
      <c r="E769" s="4">
        <v>-20.67</v>
      </c>
      <c r="F769">
        <v>39</v>
      </c>
      <c r="H769">
        <v>24</v>
      </c>
      <c r="I769">
        <v>5</v>
      </c>
      <c r="J769">
        <v>388</v>
      </c>
      <c r="K769">
        <v>515</v>
      </c>
      <c r="L769">
        <v>617</v>
      </c>
      <c r="M769" s="4">
        <f t="shared" si="83"/>
        <v>0.24660194174757283</v>
      </c>
      <c r="N769" s="4">
        <f t="shared" si="84"/>
        <v>0.3711507293354943</v>
      </c>
      <c r="O769" s="4">
        <f t="shared" si="85"/>
        <v>1.8031496062992125</v>
      </c>
      <c r="P769" s="4">
        <f t="shared" si="86"/>
        <v>1.1980582524271846</v>
      </c>
    </row>
  </sheetData>
  <autoFilter ref="A1:P769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9"/>
  <sheetViews>
    <sheetView workbookViewId="0" topLeftCell="B857">
      <selection activeCell="F1" sqref="F1"/>
    </sheetView>
  </sheetViews>
  <sheetFormatPr defaultColWidth="11.00390625" defaultRowHeight="12.75"/>
  <cols>
    <col min="1" max="16384" width="9.2539062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2.75">
      <c r="A2" t="s">
        <v>17</v>
      </c>
      <c r="B2" s="1">
        <v>1</v>
      </c>
      <c r="C2" s="2">
        <v>36974</v>
      </c>
      <c r="D2" s="3">
        <v>0.8125</v>
      </c>
      <c r="E2" s="4">
        <v>-16.666666</v>
      </c>
      <c r="F2" s="4">
        <v>39</v>
      </c>
      <c r="G2">
        <v>91790</v>
      </c>
      <c r="H2">
        <v>12</v>
      </c>
      <c r="I2">
        <v>200</v>
      </c>
      <c r="J2">
        <v>22</v>
      </c>
      <c r="K2">
        <v>35</v>
      </c>
      <c r="L2">
        <v>33</v>
      </c>
      <c r="M2" s="4">
        <f aca="true" t="shared" si="0" ref="M2:M65">+(K2-J2)/K2</f>
        <v>0.37142857142857144</v>
      </c>
      <c r="N2" s="4">
        <f aca="true" t="shared" si="1" ref="N2:N65">+(L2-J2)/L2</f>
        <v>0.3333333333333333</v>
      </c>
      <c r="O2" s="4">
        <f aca="true" t="shared" si="2" ref="O2:O65">+(L2-J2)/(K2-J2)</f>
        <v>0.8461538461538461</v>
      </c>
      <c r="P2" s="4">
        <f aca="true" t="shared" si="3" ref="P2:P65">+L2/K2</f>
        <v>0.9428571428571428</v>
      </c>
    </row>
    <row r="3" spans="1:16" ht="12.75">
      <c r="A3" t="s">
        <v>17</v>
      </c>
      <c r="B3" s="1">
        <v>1</v>
      </c>
      <c r="C3" s="2">
        <v>36974</v>
      </c>
      <c r="D3" s="3">
        <v>0.8125</v>
      </c>
      <c r="E3" s="4">
        <v>-16.666666</v>
      </c>
      <c r="F3" s="4">
        <v>39</v>
      </c>
      <c r="G3">
        <v>91790</v>
      </c>
      <c r="H3">
        <v>13</v>
      </c>
      <c r="I3">
        <v>150</v>
      </c>
      <c r="J3">
        <v>15</v>
      </c>
      <c r="K3">
        <v>22</v>
      </c>
      <c r="L3">
        <v>42</v>
      </c>
      <c r="M3" s="4">
        <f t="shared" si="0"/>
        <v>0.3181818181818182</v>
      </c>
      <c r="N3" s="4">
        <f t="shared" si="1"/>
        <v>0.6428571428571429</v>
      </c>
      <c r="O3" s="4">
        <f t="shared" si="2"/>
        <v>3.857142857142857</v>
      </c>
      <c r="P3" s="4">
        <f t="shared" si="3"/>
        <v>1.9090909090909092</v>
      </c>
    </row>
    <row r="4" spans="1:16" ht="12.75">
      <c r="A4" t="s">
        <v>17</v>
      </c>
      <c r="B4" s="1">
        <v>1</v>
      </c>
      <c r="C4" s="2">
        <v>36974</v>
      </c>
      <c r="D4" s="3">
        <v>0.8125</v>
      </c>
      <c r="E4" s="4">
        <v>-16.666666</v>
      </c>
      <c r="F4" s="4">
        <v>39</v>
      </c>
      <c r="G4">
        <v>91790</v>
      </c>
      <c r="H4">
        <v>17</v>
      </c>
      <c r="I4">
        <v>100</v>
      </c>
      <c r="J4">
        <v>205</v>
      </c>
      <c r="K4">
        <v>322</v>
      </c>
      <c r="L4">
        <v>433</v>
      </c>
      <c r="M4" s="4">
        <f t="shared" si="0"/>
        <v>0.36335403726708076</v>
      </c>
      <c r="N4" s="4">
        <f t="shared" si="1"/>
        <v>0.5265588914549654</v>
      </c>
      <c r="O4" s="4">
        <f t="shared" si="2"/>
        <v>1.9487179487179487</v>
      </c>
      <c r="P4" s="4">
        <f t="shared" si="3"/>
        <v>1.34472049689441</v>
      </c>
    </row>
    <row r="5" spans="1:16" ht="12.75">
      <c r="A5" t="s">
        <v>17</v>
      </c>
      <c r="B5" s="1">
        <v>1</v>
      </c>
      <c r="C5" s="2">
        <v>36974</v>
      </c>
      <c r="D5" s="3">
        <v>0.8125</v>
      </c>
      <c r="E5" s="4">
        <v>-16.666666</v>
      </c>
      <c r="F5" s="4">
        <v>39</v>
      </c>
      <c r="G5">
        <v>91790</v>
      </c>
      <c r="H5">
        <v>18</v>
      </c>
      <c r="I5">
        <v>80</v>
      </c>
      <c r="J5">
        <v>311</v>
      </c>
      <c r="K5">
        <v>543</v>
      </c>
      <c r="L5">
        <v>670</v>
      </c>
      <c r="M5" s="4">
        <f t="shared" si="0"/>
        <v>0.427255985267035</v>
      </c>
      <c r="N5" s="4">
        <f t="shared" si="1"/>
        <v>0.5358208955223881</v>
      </c>
      <c r="O5" s="4">
        <f t="shared" si="2"/>
        <v>1.5474137931034482</v>
      </c>
      <c r="P5" s="4">
        <f t="shared" si="3"/>
        <v>1.2338858195211786</v>
      </c>
    </row>
    <row r="6" spans="1:16" ht="12.75">
      <c r="A6" t="s">
        <v>17</v>
      </c>
      <c r="B6" s="1">
        <v>1</v>
      </c>
      <c r="C6" s="2">
        <v>36974</v>
      </c>
      <c r="D6" s="3">
        <v>0.8125</v>
      </c>
      <c r="E6" s="4">
        <v>-16.666666</v>
      </c>
      <c r="F6" s="4">
        <v>39</v>
      </c>
      <c r="G6">
        <v>91790</v>
      </c>
      <c r="H6">
        <v>19</v>
      </c>
      <c r="I6">
        <v>60</v>
      </c>
      <c r="J6">
        <v>722</v>
      </c>
      <c r="K6">
        <v>1145</v>
      </c>
      <c r="L6">
        <v>1597</v>
      </c>
      <c r="M6" s="4">
        <f t="shared" si="0"/>
        <v>0.36943231441048036</v>
      </c>
      <c r="N6" s="4">
        <f t="shared" si="1"/>
        <v>0.5479023168440826</v>
      </c>
      <c r="O6" s="4">
        <f t="shared" si="2"/>
        <v>2.0685579196217496</v>
      </c>
      <c r="P6" s="4">
        <f t="shared" si="3"/>
        <v>1.3947598253275109</v>
      </c>
    </row>
    <row r="7" spans="1:16" ht="12.75">
      <c r="A7" t="s">
        <v>17</v>
      </c>
      <c r="B7" s="1">
        <v>1</v>
      </c>
      <c r="C7" s="2">
        <v>36974</v>
      </c>
      <c r="D7" s="3">
        <v>0.8125</v>
      </c>
      <c r="E7" s="4">
        <v>-16.666666</v>
      </c>
      <c r="F7" s="4">
        <v>39</v>
      </c>
      <c r="G7">
        <v>91790</v>
      </c>
      <c r="H7">
        <v>20</v>
      </c>
      <c r="I7">
        <v>50</v>
      </c>
      <c r="J7">
        <v>1015</v>
      </c>
      <c r="K7">
        <v>1633</v>
      </c>
      <c r="L7">
        <v>2060</v>
      </c>
      <c r="M7" s="4">
        <f t="shared" si="0"/>
        <v>0.3784445805266381</v>
      </c>
      <c r="N7" s="4">
        <f t="shared" si="1"/>
        <v>0.5072815533980582</v>
      </c>
      <c r="O7" s="4">
        <f t="shared" si="2"/>
        <v>1.690938511326861</v>
      </c>
      <c r="P7" s="4">
        <f t="shared" si="3"/>
        <v>1.2614819350887936</v>
      </c>
    </row>
    <row r="8" spans="1:16" ht="12.75">
      <c r="A8" t="s">
        <v>17</v>
      </c>
      <c r="B8" s="1">
        <v>1</v>
      </c>
      <c r="C8" s="2">
        <v>36974</v>
      </c>
      <c r="D8" s="3">
        <v>0.8125</v>
      </c>
      <c r="E8" s="4">
        <v>-16.666666</v>
      </c>
      <c r="F8" s="4">
        <v>39</v>
      </c>
      <c r="G8">
        <v>91790</v>
      </c>
      <c r="H8">
        <v>21</v>
      </c>
      <c r="I8">
        <v>40</v>
      </c>
      <c r="J8">
        <v>1385</v>
      </c>
      <c r="K8">
        <v>2170</v>
      </c>
      <c r="L8">
        <v>2689</v>
      </c>
      <c r="M8" s="4">
        <f t="shared" si="0"/>
        <v>0.3617511520737327</v>
      </c>
      <c r="N8" s="4">
        <f t="shared" si="1"/>
        <v>0.48493863889921907</v>
      </c>
      <c r="O8" s="4">
        <f t="shared" si="2"/>
        <v>1.6611464968152867</v>
      </c>
      <c r="P8" s="4">
        <f t="shared" si="3"/>
        <v>1.2391705069124423</v>
      </c>
    </row>
    <row r="9" spans="1:16" ht="12.75">
      <c r="A9" t="s">
        <v>17</v>
      </c>
      <c r="B9" s="1">
        <v>1</v>
      </c>
      <c r="C9" s="2">
        <v>36974</v>
      </c>
      <c r="D9" s="3">
        <v>0.8125</v>
      </c>
      <c r="E9" s="4">
        <v>-16.666666</v>
      </c>
      <c r="F9" s="4">
        <v>39</v>
      </c>
      <c r="G9">
        <v>91790</v>
      </c>
      <c r="H9">
        <v>22</v>
      </c>
      <c r="I9">
        <v>30</v>
      </c>
      <c r="J9">
        <v>1414</v>
      </c>
      <c r="K9">
        <v>2140</v>
      </c>
      <c r="L9">
        <v>2616</v>
      </c>
      <c r="M9" s="4">
        <f t="shared" si="0"/>
        <v>0.33925233644859815</v>
      </c>
      <c r="N9" s="4">
        <f t="shared" si="1"/>
        <v>0.459480122324159</v>
      </c>
      <c r="O9" s="4">
        <f t="shared" si="2"/>
        <v>1.6556473829201102</v>
      </c>
      <c r="P9" s="4">
        <f t="shared" si="3"/>
        <v>1.222429906542056</v>
      </c>
    </row>
    <row r="10" spans="1:16" ht="12.75">
      <c r="A10" t="s">
        <v>17</v>
      </c>
      <c r="B10" s="1">
        <v>1</v>
      </c>
      <c r="C10" s="2">
        <v>36974</v>
      </c>
      <c r="D10" s="3">
        <v>0.8125</v>
      </c>
      <c r="E10" s="4">
        <v>-16.666666</v>
      </c>
      <c r="F10" s="4">
        <v>39</v>
      </c>
      <c r="G10">
        <v>91790</v>
      </c>
      <c r="H10">
        <v>23</v>
      </c>
      <c r="I10">
        <v>20</v>
      </c>
      <c r="J10">
        <v>1246</v>
      </c>
      <c r="K10">
        <v>1861</v>
      </c>
      <c r="L10">
        <v>2424</v>
      </c>
      <c r="M10" s="4">
        <f t="shared" si="0"/>
        <v>0.33046749059645353</v>
      </c>
      <c r="N10" s="4">
        <f t="shared" si="1"/>
        <v>0.485973597359736</v>
      </c>
      <c r="O10" s="4">
        <f t="shared" si="2"/>
        <v>1.9154471544715448</v>
      </c>
      <c r="P10" s="4">
        <f t="shared" si="3"/>
        <v>1.3025255239118754</v>
      </c>
    </row>
    <row r="11" spans="1:16" ht="12.75">
      <c r="A11" t="s">
        <v>17</v>
      </c>
      <c r="B11" s="1">
        <v>1</v>
      </c>
      <c r="C11" s="2">
        <v>36974</v>
      </c>
      <c r="D11" s="3">
        <v>0.8125</v>
      </c>
      <c r="E11" s="4">
        <v>-16.666666</v>
      </c>
      <c r="F11" s="4">
        <v>39</v>
      </c>
      <c r="G11">
        <v>91790</v>
      </c>
      <c r="H11">
        <v>24</v>
      </c>
      <c r="I11">
        <v>5</v>
      </c>
      <c r="J11">
        <v>1255</v>
      </c>
      <c r="K11">
        <v>1938</v>
      </c>
      <c r="L11">
        <v>2458</v>
      </c>
      <c r="M11" s="4">
        <f t="shared" si="0"/>
        <v>0.3524251805985552</v>
      </c>
      <c r="N11" s="4">
        <f t="shared" si="1"/>
        <v>0.48942229454841335</v>
      </c>
      <c r="O11" s="4">
        <f t="shared" si="2"/>
        <v>1.7613469985358712</v>
      </c>
      <c r="P11" s="4">
        <f t="shared" si="3"/>
        <v>1.2683178534571724</v>
      </c>
    </row>
    <row r="12" spans="1:16" ht="12.75">
      <c r="A12" t="s">
        <v>17</v>
      </c>
      <c r="B12" s="1">
        <v>2</v>
      </c>
      <c r="C12" s="2">
        <v>36974</v>
      </c>
      <c r="D12" s="3">
        <v>0.8125</v>
      </c>
      <c r="E12" s="4">
        <v>-16.666666</v>
      </c>
      <c r="F12" s="4">
        <v>39.5</v>
      </c>
      <c r="G12">
        <v>66182.5</v>
      </c>
      <c r="H12">
        <v>9</v>
      </c>
      <c r="I12">
        <v>200</v>
      </c>
      <c r="J12">
        <v>15</v>
      </c>
      <c r="K12">
        <v>15</v>
      </c>
      <c r="L12">
        <v>20</v>
      </c>
      <c r="M12" s="4">
        <f t="shared" si="0"/>
        <v>0</v>
      </c>
      <c r="N12" s="4">
        <f t="shared" si="1"/>
        <v>0.25</v>
      </c>
      <c r="O12" s="4" t="e">
        <f t="shared" si="2"/>
        <v>#DIV/0!</v>
      </c>
      <c r="P12" s="4">
        <f t="shared" si="3"/>
        <v>1.3333333333333333</v>
      </c>
    </row>
    <row r="13" spans="1:16" ht="12.75">
      <c r="A13" t="s">
        <v>17</v>
      </c>
      <c r="B13" s="1">
        <v>2</v>
      </c>
      <c r="C13" s="2">
        <v>36974</v>
      </c>
      <c r="D13" s="3">
        <v>0.8125</v>
      </c>
      <c r="E13" s="4">
        <v>-16.666666</v>
      </c>
      <c r="F13" s="4">
        <v>39.5</v>
      </c>
      <c r="G13">
        <v>66182.5</v>
      </c>
      <c r="H13">
        <v>10</v>
      </c>
      <c r="I13">
        <v>150</v>
      </c>
      <c r="J13">
        <v>33</v>
      </c>
      <c r="K13">
        <v>59</v>
      </c>
      <c r="L13">
        <v>77</v>
      </c>
      <c r="M13" s="4">
        <f t="shared" si="0"/>
        <v>0.4406779661016949</v>
      </c>
      <c r="N13" s="4">
        <f t="shared" si="1"/>
        <v>0.5714285714285714</v>
      </c>
      <c r="O13" s="4">
        <f t="shared" si="2"/>
        <v>1.6923076923076923</v>
      </c>
      <c r="P13" s="4">
        <f t="shared" si="3"/>
        <v>1.305084745762712</v>
      </c>
    </row>
    <row r="14" spans="1:16" ht="12.75">
      <c r="A14" t="s">
        <v>17</v>
      </c>
      <c r="B14" s="1">
        <v>2</v>
      </c>
      <c r="C14" s="2">
        <v>36974</v>
      </c>
      <c r="D14" s="3">
        <v>0.8125</v>
      </c>
      <c r="E14" s="4">
        <v>-16.666666</v>
      </c>
      <c r="F14" s="4">
        <v>39.5</v>
      </c>
      <c r="G14">
        <v>66182.5</v>
      </c>
      <c r="H14">
        <v>11</v>
      </c>
      <c r="I14">
        <v>100</v>
      </c>
      <c r="J14">
        <v>113</v>
      </c>
      <c r="K14">
        <v>203</v>
      </c>
      <c r="L14">
        <v>234</v>
      </c>
      <c r="M14" s="4">
        <f t="shared" si="0"/>
        <v>0.4433497536945813</v>
      </c>
      <c r="N14" s="4">
        <f t="shared" si="1"/>
        <v>0.5170940170940171</v>
      </c>
      <c r="O14" s="4">
        <f t="shared" si="2"/>
        <v>1.3444444444444446</v>
      </c>
      <c r="P14" s="4">
        <f t="shared" si="3"/>
        <v>1.1527093596059113</v>
      </c>
    </row>
    <row r="15" spans="1:16" ht="12.75">
      <c r="A15" t="s">
        <v>17</v>
      </c>
      <c r="B15" s="1">
        <v>2</v>
      </c>
      <c r="C15" s="2">
        <v>36974</v>
      </c>
      <c r="D15" s="3">
        <v>0.8125</v>
      </c>
      <c r="E15" s="4">
        <v>-16.666666</v>
      </c>
      <c r="F15" s="4">
        <v>39.5</v>
      </c>
      <c r="G15">
        <v>66182.5</v>
      </c>
      <c r="H15">
        <v>12</v>
      </c>
      <c r="I15">
        <v>80</v>
      </c>
      <c r="J15">
        <v>190</v>
      </c>
      <c r="K15">
        <v>328</v>
      </c>
      <c r="L15">
        <v>443</v>
      </c>
      <c r="M15" s="4">
        <f t="shared" si="0"/>
        <v>0.42073170731707316</v>
      </c>
      <c r="N15" s="4">
        <f t="shared" si="1"/>
        <v>0.5711060948081265</v>
      </c>
      <c r="O15" s="4">
        <f t="shared" si="2"/>
        <v>1.8333333333333333</v>
      </c>
      <c r="P15" s="4">
        <f t="shared" si="3"/>
        <v>1.350609756097561</v>
      </c>
    </row>
    <row r="16" spans="1:16" ht="12.75">
      <c r="A16" t="s">
        <v>17</v>
      </c>
      <c r="B16" s="1">
        <v>2</v>
      </c>
      <c r="C16" s="2">
        <v>36974</v>
      </c>
      <c r="D16" s="3">
        <v>0.8125</v>
      </c>
      <c r="E16" s="4">
        <v>-16.666666</v>
      </c>
      <c r="F16" s="4">
        <v>39.5</v>
      </c>
      <c r="G16">
        <v>66182.5</v>
      </c>
      <c r="H16">
        <v>13</v>
      </c>
      <c r="I16">
        <v>60</v>
      </c>
      <c r="J16">
        <v>800</v>
      </c>
      <c r="K16">
        <v>1160</v>
      </c>
      <c r="L16">
        <v>1500</v>
      </c>
      <c r="M16" s="4">
        <f t="shared" si="0"/>
        <v>0.3103448275862069</v>
      </c>
      <c r="N16" s="4">
        <f t="shared" si="1"/>
        <v>0.4666666666666667</v>
      </c>
      <c r="O16" s="4">
        <f t="shared" si="2"/>
        <v>1.9444444444444444</v>
      </c>
      <c r="P16" s="4">
        <f t="shared" si="3"/>
        <v>1.293103448275862</v>
      </c>
    </row>
    <row r="17" spans="1:16" ht="12.75">
      <c r="A17" t="s">
        <v>17</v>
      </c>
      <c r="B17" s="1">
        <v>2</v>
      </c>
      <c r="C17" s="2">
        <v>36974</v>
      </c>
      <c r="D17" s="3">
        <v>0.8125</v>
      </c>
      <c r="E17" s="4">
        <v>-16.666666</v>
      </c>
      <c r="F17" s="4">
        <v>39.5</v>
      </c>
      <c r="G17">
        <v>66182.5</v>
      </c>
      <c r="H17">
        <v>17</v>
      </c>
      <c r="I17">
        <v>50</v>
      </c>
      <c r="J17">
        <v>820</v>
      </c>
      <c r="K17">
        <v>1231</v>
      </c>
      <c r="L17">
        <v>1615</v>
      </c>
      <c r="M17" s="4">
        <f t="shared" si="0"/>
        <v>0.3338748984565394</v>
      </c>
      <c r="N17" s="4">
        <f t="shared" si="1"/>
        <v>0.49226006191950467</v>
      </c>
      <c r="O17" s="4">
        <f t="shared" si="2"/>
        <v>1.9343065693430657</v>
      </c>
      <c r="P17" s="4">
        <f t="shared" si="3"/>
        <v>1.3119415109666936</v>
      </c>
    </row>
    <row r="18" spans="1:16" ht="12.75">
      <c r="A18" t="s">
        <v>17</v>
      </c>
      <c r="B18" s="1">
        <v>2</v>
      </c>
      <c r="C18" s="2">
        <v>36974</v>
      </c>
      <c r="D18" s="3">
        <v>0.8125</v>
      </c>
      <c r="E18" s="4">
        <v>-16.666666</v>
      </c>
      <c r="F18" s="4">
        <v>39.5</v>
      </c>
      <c r="G18">
        <v>66182.5</v>
      </c>
      <c r="H18">
        <v>18</v>
      </c>
      <c r="I18">
        <v>40</v>
      </c>
      <c r="J18">
        <v>884</v>
      </c>
      <c r="K18">
        <v>1218</v>
      </c>
      <c r="L18">
        <v>1640</v>
      </c>
      <c r="M18" s="4">
        <f t="shared" si="0"/>
        <v>0.2742200328407225</v>
      </c>
      <c r="N18" s="4">
        <f t="shared" si="1"/>
        <v>0.4609756097560976</v>
      </c>
      <c r="O18" s="4">
        <f t="shared" si="2"/>
        <v>2.2634730538922154</v>
      </c>
      <c r="P18" s="4">
        <f t="shared" si="3"/>
        <v>1.3464696223316912</v>
      </c>
    </row>
    <row r="19" spans="1:16" ht="12.75">
      <c r="A19" t="s">
        <v>17</v>
      </c>
      <c r="B19" s="1">
        <v>2</v>
      </c>
      <c r="C19" s="2">
        <v>36974</v>
      </c>
      <c r="D19" s="3">
        <v>0.8125</v>
      </c>
      <c r="E19" s="4">
        <v>-16.666666</v>
      </c>
      <c r="F19" s="4">
        <v>39.5</v>
      </c>
      <c r="G19">
        <v>66182.5</v>
      </c>
      <c r="H19">
        <v>20</v>
      </c>
      <c r="I19">
        <v>30</v>
      </c>
      <c r="J19">
        <v>800</v>
      </c>
      <c r="K19">
        <v>1187</v>
      </c>
      <c r="L19">
        <v>1427</v>
      </c>
      <c r="M19" s="4">
        <f t="shared" si="0"/>
        <v>0.32603201347935973</v>
      </c>
      <c r="N19" s="4">
        <f t="shared" si="1"/>
        <v>0.4393833216538192</v>
      </c>
      <c r="O19" s="4">
        <f t="shared" si="2"/>
        <v>1.62015503875969</v>
      </c>
      <c r="P19" s="4">
        <f t="shared" si="3"/>
        <v>1.2021903959561921</v>
      </c>
    </row>
    <row r="20" spans="1:16" ht="12.75">
      <c r="A20" t="s">
        <v>17</v>
      </c>
      <c r="B20" s="1">
        <v>2</v>
      </c>
      <c r="C20" s="2">
        <v>36974</v>
      </c>
      <c r="D20" s="3">
        <v>0.8125</v>
      </c>
      <c r="E20" s="4">
        <v>-16.666666</v>
      </c>
      <c r="F20" s="4">
        <v>39.5</v>
      </c>
      <c r="G20">
        <v>66182.5</v>
      </c>
      <c r="H20">
        <v>21</v>
      </c>
      <c r="I20">
        <v>20</v>
      </c>
      <c r="J20">
        <v>925</v>
      </c>
      <c r="K20">
        <v>1586</v>
      </c>
      <c r="L20">
        <v>1718</v>
      </c>
      <c r="M20" s="4">
        <f t="shared" si="0"/>
        <v>0.4167717528373266</v>
      </c>
      <c r="N20" s="4">
        <f t="shared" si="1"/>
        <v>0.4615832363213038</v>
      </c>
      <c r="O20" s="4">
        <f t="shared" si="2"/>
        <v>1.199697428139183</v>
      </c>
      <c r="P20" s="4">
        <f t="shared" si="3"/>
        <v>1.0832282471626733</v>
      </c>
    </row>
    <row r="21" spans="1:16" ht="12.75">
      <c r="A21" t="s">
        <v>17</v>
      </c>
      <c r="B21" s="1">
        <v>2</v>
      </c>
      <c r="C21" s="2">
        <v>36974</v>
      </c>
      <c r="D21" s="3">
        <v>0.8125</v>
      </c>
      <c r="E21" s="4">
        <v>-16.666666</v>
      </c>
      <c r="F21" s="4">
        <v>39.5</v>
      </c>
      <c r="G21">
        <v>66182.5</v>
      </c>
      <c r="H21">
        <v>23</v>
      </c>
      <c r="I21">
        <v>5</v>
      </c>
      <c r="J21">
        <v>900</v>
      </c>
      <c r="K21">
        <v>1505</v>
      </c>
      <c r="L21">
        <v>1844</v>
      </c>
      <c r="M21" s="4">
        <f t="shared" si="0"/>
        <v>0.4019933554817276</v>
      </c>
      <c r="N21" s="4">
        <f t="shared" si="1"/>
        <v>0.5119305856832972</v>
      </c>
      <c r="O21" s="4">
        <f t="shared" si="2"/>
        <v>1.5603305785123966</v>
      </c>
      <c r="P21" s="4">
        <f t="shared" si="3"/>
        <v>1.225249169435216</v>
      </c>
    </row>
    <row r="22" spans="1:16" ht="12.75">
      <c r="A22" t="s">
        <v>17</v>
      </c>
      <c r="B22" s="1">
        <v>3</v>
      </c>
      <c r="C22" s="2">
        <v>36975</v>
      </c>
      <c r="D22" s="3">
        <v>0.2916666666666667</v>
      </c>
      <c r="E22" s="4">
        <v>-16.666666</v>
      </c>
      <c r="F22" s="4">
        <v>40</v>
      </c>
      <c r="G22">
        <v>66670</v>
      </c>
      <c r="H22">
        <v>13</v>
      </c>
      <c r="I22">
        <v>300</v>
      </c>
      <c r="J22">
        <v>1</v>
      </c>
      <c r="K22">
        <v>1</v>
      </c>
      <c r="L22">
        <v>1</v>
      </c>
      <c r="M22" s="4">
        <f t="shared" si="0"/>
        <v>0</v>
      </c>
      <c r="N22" s="4">
        <f t="shared" si="1"/>
        <v>0</v>
      </c>
      <c r="O22" s="4" t="e">
        <f t="shared" si="2"/>
        <v>#DIV/0!</v>
      </c>
      <c r="P22" s="4">
        <f t="shared" si="3"/>
        <v>1</v>
      </c>
    </row>
    <row r="23" spans="1:16" ht="12.75">
      <c r="A23" t="s">
        <v>17</v>
      </c>
      <c r="B23" s="1">
        <v>3</v>
      </c>
      <c r="C23" s="2">
        <v>36975</v>
      </c>
      <c r="D23" s="3">
        <v>0.2916666666666667</v>
      </c>
      <c r="E23" s="4">
        <v>-16.666666</v>
      </c>
      <c r="F23" s="4">
        <v>40</v>
      </c>
      <c r="G23">
        <v>66670</v>
      </c>
      <c r="H23">
        <v>17</v>
      </c>
      <c r="I23">
        <v>200</v>
      </c>
      <c r="J23">
        <v>17</v>
      </c>
      <c r="K23">
        <v>29</v>
      </c>
      <c r="L23">
        <v>39</v>
      </c>
      <c r="M23" s="4">
        <f t="shared" si="0"/>
        <v>0.41379310344827586</v>
      </c>
      <c r="N23" s="4">
        <f t="shared" si="1"/>
        <v>0.5641025641025641</v>
      </c>
      <c r="O23" s="4">
        <f t="shared" si="2"/>
        <v>1.8333333333333333</v>
      </c>
      <c r="P23" s="4">
        <f t="shared" si="3"/>
        <v>1.3448275862068966</v>
      </c>
    </row>
    <row r="24" spans="1:16" ht="12.75">
      <c r="A24" t="s">
        <v>17</v>
      </c>
      <c r="B24" s="1">
        <v>3</v>
      </c>
      <c r="C24" s="2">
        <v>36975</v>
      </c>
      <c r="D24" s="3">
        <v>0.2916666666666667</v>
      </c>
      <c r="E24" s="4">
        <v>-16.666666</v>
      </c>
      <c r="F24" s="4">
        <v>40</v>
      </c>
      <c r="G24">
        <v>66670</v>
      </c>
      <c r="H24">
        <v>18</v>
      </c>
      <c r="I24">
        <v>150</v>
      </c>
      <c r="J24">
        <v>4</v>
      </c>
      <c r="K24">
        <v>4</v>
      </c>
      <c r="L24">
        <v>4</v>
      </c>
      <c r="M24" s="4">
        <f t="shared" si="0"/>
        <v>0</v>
      </c>
      <c r="N24" s="4">
        <f t="shared" si="1"/>
        <v>0</v>
      </c>
      <c r="O24" s="4" t="e">
        <f t="shared" si="2"/>
        <v>#DIV/0!</v>
      </c>
      <c r="P24" s="4">
        <f t="shared" si="3"/>
        <v>1</v>
      </c>
    </row>
    <row r="25" spans="1:16" ht="12.75">
      <c r="A25" t="s">
        <v>17</v>
      </c>
      <c r="B25" s="1">
        <v>3</v>
      </c>
      <c r="C25" s="2">
        <v>36975</v>
      </c>
      <c r="D25" s="3">
        <v>0.2916666666666667</v>
      </c>
      <c r="E25" s="4">
        <v>-16.666666</v>
      </c>
      <c r="F25" s="4">
        <v>40</v>
      </c>
      <c r="G25">
        <v>66670</v>
      </c>
      <c r="H25">
        <v>19</v>
      </c>
      <c r="I25">
        <v>100</v>
      </c>
      <c r="J25">
        <v>115</v>
      </c>
      <c r="K25">
        <v>200</v>
      </c>
      <c r="L25">
        <v>281</v>
      </c>
      <c r="M25" s="4">
        <f t="shared" si="0"/>
        <v>0.425</v>
      </c>
      <c r="N25" s="4">
        <f t="shared" si="1"/>
        <v>0.5907473309608541</v>
      </c>
      <c r="O25" s="4">
        <f t="shared" si="2"/>
        <v>1.9529411764705882</v>
      </c>
      <c r="P25" s="4">
        <f t="shared" si="3"/>
        <v>1.405</v>
      </c>
    </row>
    <row r="26" spans="1:16" ht="12.75">
      <c r="A26" t="s">
        <v>17</v>
      </c>
      <c r="B26" s="1">
        <v>3</v>
      </c>
      <c r="C26" s="2">
        <v>36975</v>
      </c>
      <c r="D26" s="3">
        <v>0.2916666666666667</v>
      </c>
      <c r="E26" s="4">
        <v>-16.666666</v>
      </c>
      <c r="F26" s="4">
        <v>40</v>
      </c>
      <c r="G26">
        <v>66670</v>
      </c>
      <c r="H26">
        <v>20</v>
      </c>
      <c r="I26">
        <v>80</v>
      </c>
      <c r="J26">
        <v>253</v>
      </c>
      <c r="K26">
        <v>460</v>
      </c>
      <c r="L26">
        <v>518</v>
      </c>
      <c r="M26" s="4">
        <f t="shared" si="0"/>
        <v>0.45</v>
      </c>
      <c r="N26" s="4">
        <f t="shared" si="1"/>
        <v>0.5115830115830116</v>
      </c>
      <c r="O26" s="4">
        <f t="shared" si="2"/>
        <v>1.2801932367149758</v>
      </c>
      <c r="P26" s="4">
        <f t="shared" si="3"/>
        <v>1.126086956521739</v>
      </c>
    </row>
    <row r="27" spans="1:16" ht="12.75">
      <c r="A27" t="s">
        <v>17</v>
      </c>
      <c r="B27" s="1">
        <v>3</v>
      </c>
      <c r="C27" s="2">
        <v>36975</v>
      </c>
      <c r="D27" s="3">
        <v>0.2916666666666667</v>
      </c>
      <c r="E27" s="4">
        <v>-16.666666</v>
      </c>
      <c r="F27" s="4">
        <v>40</v>
      </c>
      <c r="G27">
        <v>66670</v>
      </c>
      <c r="H27">
        <v>21</v>
      </c>
      <c r="I27">
        <v>60</v>
      </c>
      <c r="J27">
        <v>810</v>
      </c>
      <c r="K27">
        <v>1281</v>
      </c>
      <c r="L27">
        <v>1593</v>
      </c>
      <c r="M27" s="4">
        <f t="shared" si="0"/>
        <v>0.36768149882903983</v>
      </c>
      <c r="N27" s="4">
        <f t="shared" si="1"/>
        <v>0.4915254237288136</v>
      </c>
      <c r="O27" s="4">
        <f t="shared" si="2"/>
        <v>1.6624203821656052</v>
      </c>
      <c r="P27" s="4">
        <f t="shared" si="3"/>
        <v>1.243559718969555</v>
      </c>
    </row>
    <row r="28" spans="1:16" ht="12.75">
      <c r="A28" t="s">
        <v>17</v>
      </c>
      <c r="B28" s="1">
        <v>3</v>
      </c>
      <c r="C28" s="2">
        <v>36975</v>
      </c>
      <c r="D28" s="3">
        <v>0.2916666666666667</v>
      </c>
      <c r="E28" s="4">
        <v>-16.666666</v>
      </c>
      <c r="F28" s="4">
        <v>40</v>
      </c>
      <c r="G28">
        <v>66670</v>
      </c>
      <c r="H28">
        <v>22</v>
      </c>
      <c r="I28">
        <v>40</v>
      </c>
      <c r="J28">
        <v>861</v>
      </c>
      <c r="K28">
        <v>1346</v>
      </c>
      <c r="L28">
        <v>1727</v>
      </c>
      <c r="M28" s="4">
        <f t="shared" si="0"/>
        <v>0.3603268945022288</v>
      </c>
      <c r="N28" s="4">
        <f t="shared" si="1"/>
        <v>0.5014475969889982</v>
      </c>
      <c r="O28" s="4">
        <f t="shared" si="2"/>
        <v>1.7855670103092784</v>
      </c>
      <c r="P28" s="4">
        <f t="shared" si="3"/>
        <v>1.2830609212481427</v>
      </c>
    </row>
    <row r="29" spans="1:16" ht="12.75">
      <c r="A29" t="s">
        <v>17</v>
      </c>
      <c r="B29" s="1">
        <v>3</v>
      </c>
      <c r="C29" s="2">
        <v>36975</v>
      </c>
      <c r="D29" s="3">
        <v>0.2916666666666667</v>
      </c>
      <c r="E29" s="4">
        <v>-16.666666</v>
      </c>
      <c r="F29" s="4">
        <v>40</v>
      </c>
      <c r="G29">
        <v>66670</v>
      </c>
      <c r="H29">
        <v>23</v>
      </c>
      <c r="I29">
        <v>20</v>
      </c>
      <c r="J29">
        <v>840</v>
      </c>
      <c r="K29">
        <v>1275</v>
      </c>
      <c r="L29">
        <v>1625</v>
      </c>
      <c r="M29" s="4">
        <f t="shared" si="0"/>
        <v>0.3411764705882353</v>
      </c>
      <c r="N29" s="4">
        <f t="shared" si="1"/>
        <v>0.48307692307692307</v>
      </c>
      <c r="O29" s="4">
        <f t="shared" si="2"/>
        <v>1.8045977011494252</v>
      </c>
      <c r="P29" s="4">
        <f t="shared" si="3"/>
        <v>1.2745098039215685</v>
      </c>
    </row>
    <row r="30" spans="1:16" ht="12.75">
      <c r="A30" t="s">
        <v>17</v>
      </c>
      <c r="B30" s="1">
        <v>3</v>
      </c>
      <c r="C30" s="2">
        <v>36975</v>
      </c>
      <c r="D30" s="3">
        <v>0.2916666666666667</v>
      </c>
      <c r="E30" s="4">
        <v>-16.666666</v>
      </c>
      <c r="F30" s="4">
        <v>40</v>
      </c>
      <c r="G30">
        <v>66670</v>
      </c>
      <c r="H30">
        <v>24</v>
      </c>
      <c r="I30">
        <v>5</v>
      </c>
      <c r="J30">
        <v>884</v>
      </c>
      <c r="K30">
        <v>1391</v>
      </c>
      <c r="L30">
        <v>1790</v>
      </c>
      <c r="M30" s="4">
        <f t="shared" si="0"/>
        <v>0.3644859813084112</v>
      </c>
      <c r="N30" s="4">
        <f t="shared" si="1"/>
        <v>0.506145251396648</v>
      </c>
      <c r="O30" s="4">
        <f t="shared" si="2"/>
        <v>1.78698224852071</v>
      </c>
      <c r="P30" s="4">
        <f t="shared" si="3"/>
        <v>1.286843997124371</v>
      </c>
    </row>
    <row r="31" spans="1:16" ht="12.75">
      <c r="A31" t="s">
        <v>17</v>
      </c>
      <c r="B31" s="1">
        <v>4</v>
      </c>
      <c r="C31" s="2">
        <v>36975</v>
      </c>
      <c r="D31" s="3">
        <v>0.5104166666666666</v>
      </c>
      <c r="E31" s="4">
        <v>-16.666666</v>
      </c>
      <c r="F31" s="4">
        <v>40.5</v>
      </c>
      <c r="G31">
        <v>60255</v>
      </c>
      <c r="H31">
        <v>11</v>
      </c>
      <c r="I31">
        <v>300</v>
      </c>
      <c r="J31">
        <v>15</v>
      </c>
      <c r="K31">
        <v>14</v>
      </c>
      <c r="L31">
        <v>14</v>
      </c>
      <c r="M31" s="4">
        <f t="shared" si="0"/>
        <v>-0.07142857142857142</v>
      </c>
      <c r="N31" s="4">
        <f t="shared" si="1"/>
        <v>-0.07142857142857142</v>
      </c>
      <c r="O31" s="4">
        <f t="shared" si="2"/>
        <v>1</v>
      </c>
      <c r="P31" s="4">
        <f t="shared" si="3"/>
        <v>1</v>
      </c>
    </row>
    <row r="32" spans="1:16" ht="12.75">
      <c r="A32" t="s">
        <v>17</v>
      </c>
      <c r="B32" s="1">
        <v>4</v>
      </c>
      <c r="C32" s="2">
        <v>36975</v>
      </c>
      <c r="D32" s="3">
        <v>0.5104166666666666</v>
      </c>
      <c r="E32" s="4">
        <v>-16.666666</v>
      </c>
      <c r="F32" s="4">
        <v>40.5</v>
      </c>
      <c r="G32">
        <v>60255</v>
      </c>
      <c r="H32">
        <v>12</v>
      </c>
      <c r="I32">
        <v>200</v>
      </c>
      <c r="J32">
        <v>42</v>
      </c>
      <c r="K32">
        <v>46</v>
      </c>
      <c r="L32">
        <v>62</v>
      </c>
      <c r="M32" s="4">
        <f t="shared" si="0"/>
        <v>0.08695652173913043</v>
      </c>
      <c r="N32" s="4">
        <f t="shared" si="1"/>
        <v>0.3225806451612903</v>
      </c>
      <c r="O32" s="4">
        <f t="shared" si="2"/>
        <v>5</v>
      </c>
      <c r="P32" s="4">
        <f t="shared" si="3"/>
        <v>1.3478260869565217</v>
      </c>
    </row>
    <row r="33" spans="1:16" ht="12.75">
      <c r="A33" t="s">
        <v>17</v>
      </c>
      <c r="B33" s="1">
        <v>4</v>
      </c>
      <c r="C33" s="2">
        <v>36975</v>
      </c>
      <c r="D33" s="3">
        <v>0.5104166666666666</v>
      </c>
      <c r="E33" s="4">
        <v>-16.666666</v>
      </c>
      <c r="F33" s="4">
        <v>40.5</v>
      </c>
      <c r="G33">
        <v>60255</v>
      </c>
      <c r="H33">
        <v>13</v>
      </c>
      <c r="I33">
        <v>150</v>
      </c>
      <c r="J33">
        <v>32</v>
      </c>
      <c r="K33">
        <v>44</v>
      </c>
      <c r="L33">
        <v>48</v>
      </c>
      <c r="M33" s="4">
        <f t="shared" si="0"/>
        <v>0.2727272727272727</v>
      </c>
      <c r="N33" s="4">
        <f t="shared" si="1"/>
        <v>0.3333333333333333</v>
      </c>
      <c r="O33" s="4">
        <f t="shared" si="2"/>
        <v>1.3333333333333333</v>
      </c>
      <c r="P33" s="4">
        <f t="shared" si="3"/>
        <v>1.0909090909090908</v>
      </c>
    </row>
    <row r="34" spans="1:16" ht="12.75">
      <c r="A34" t="s">
        <v>17</v>
      </c>
      <c r="B34" s="1">
        <v>4</v>
      </c>
      <c r="C34" s="2">
        <v>36975</v>
      </c>
      <c r="D34" s="3">
        <v>0.5104166666666666</v>
      </c>
      <c r="E34" s="4">
        <v>-16.666666</v>
      </c>
      <c r="F34" s="4">
        <v>40.5</v>
      </c>
      <c r="G34">
        <v>60255</v>
      </c>
      <c r="H34">
        <v>17</v>
      </c>
      <c r="I34">
        <v>100</v>
      </c>
      <c r="J34">
        <v>189</v>
      </c>
      <c r="K34">
        <v>332</v>
      </c>
      <c r="L34">
        <v>449</v>
      </c>
      <c r="M34" s="4">
        <f t="shared" si="0"/>
        <v>0.4307228915662651</v>
      </c>
      <c r="N34" s="4">
        <f t="shared" si="1"/>
        <v>0.579064587973274</v>
      </c>
      <c r="O34" s="4">
        <f t="shared" si="2"/>
        <v>1.8181818181818181</v>
      </c>
      <c r="P34" s="4">
        <f t="shared" si="3"/>
        <v>1.3524096385542168</v>
      </c>
    </row>
    <row r="35" spans="1:16" ht="12.75">
      <c r="A35" t="s">
        <v>17</v>
      </c>
      <c r="B35" s="1">
        <v>4</v>
      </c>
      <c r="C35" s="2">
        <v>36975</v>
      </c>
      <c r="D35" s="3">
        <v>0.5104166666666666</v>
      </c>
      <c r="E35" s="4">
        <v>-16.666666</v>
      </c>
      <c r="F35" s="4">
        <v>40.5</v>
      </c>
      <c r="G35">
        <v>60255</v>
      </c>
      <c r="H35">
        <v>18</v>
      </c>
      <c r="I35">
        <v>80</v>
      </c>
      <c r="J35">
        <v>240</v>
      </c>
      <c r="K35">
        <v>388</v>
      </c>
      <c r="L35">
        <v>534</v>
      </c>
      <c r="M35" s="4">
        <f t="shared" si="0"/>
        <v>0.38144329896907214</v>
      </c>
      <c r="N35" s="4">
        <f t="shared" si="1"/>
        <v>0.550561797752809</v>
      </c>
      <c r="O35" s="4">
        <f t="shared" si="2"/>
        <v>1.9864864864864864</v>
      </c>
      <c r="P35" s="4">
        <f t="shared" si="3"/>
        <v>1.3762886597938144</v>
      </c>
    </row>
    <row r="36" spans="1:16" ht="12.75">
      <c r="A36" t="s">
        <v>17</v>
      </c>
      <c r="B36" s="1">
        <v>4</v>
      </c>
      <c r="C36" s="2">
        <v>36975</v>
      </c>
      <c r="D36" s="3">
        <v>0.5104166666666666</v>
      </c>
      <c r="E36" s="4">
        <v>-16.666666</v>
      </c>
      <c r="F36" s="4">
        <v>40.5</v>
      </c>
      <c r="G36">
        <v>60255</v>
      </c>
      <c r="H36">
        <v>19</v>
      </c>
      <c r="I36">
        <v>60</v>
      </c>
      <c r="J36">
        <v>391</v>
      </c>
      <c r="K36">
        <v>670</v>
      </c>
      <c r="L36">
        <v>937</v>
      </c>
      <c r="M36" s="4">
        <f t="shared" si="0"/>
        <v>0.4164179104477612</v>
      </c>
      <c r="N36" s="4">
        <f t="shared" si="1"/>
        <v>0.5827107790821772</v>
      </c>
      <c r="O36" s="4">
        <f t="shared" si="2"/>
        <v>1.956989247311828</v>
      </c>
      <c r="P36" s="4">
        <f t="shared" si="3"/>
        <v>1.3985074626865672</v>
      </c>
    </row>
    <row r="37" spans="1:16" ht="12.75">
      <c r="A37" t="s">
        <v>17</v>
      </c>
      <c r="B37" s="1">
        <v>4</v>
      </c>
      <c r="C37" s="2">
        <v>36975</v>
      </c>
      <c r="D37" s="3">
        <v>0.5104166666666666</v>
      </c>
      <c r="E37" s="4">
        <v>-16.666666</v>
      </c>
      <c r="F37" s="4">
        <v>40.5</v>
      </c>
      <c r="G37">
        <v>60255</v>
      </c>
      <c r="H37">
        <v>20</v>
      </c>
      <c r="I37">
        <v>50</v>
      </c>
      <c r="J37">
        <v>590</v>
      </c>
      <c r="K37">
        <v>951</v>
      </c>
      <c r="L37">
        <v>1305</v>
      </c>
      <c r="M37" s="4">
        <f t="shared" si="0"/>
        <v>0.37960042060988436</v>
      </c>
      <c r="N37" s="4">
        <f t="shared" si="1"/>
        <v>0.5478927203065134</v>
      </c>
      <c r="O37" s="4">
        <f t="shared" si="2"/>
        <v>1.9806094182825484</v>
      </c>
      <c r="P37" s="4">
        <f t="shared" si="3"/>
        <v>1.3722397476340693</v>
      </c>
    </row>
    <row r="38" spans="1:16" ht="12.75">
      <c r="A38" t="s">
        <v>17</v>
      </c>
      <c r="B38" s="1">
        <v>4</v>
      </c>
      <c r="C38" s="2">
        <v>36975</v>
      </c>
      <c r="D38" s="3">
        <v>0.5104166666666666</v>
      </c>
      <c r="E38" s="4">
        <v>-16.666666</v>
      </c>
      <c r="F38" s="4">
        <v>40.5</v>
      </c>
      <c r="G38">
        <v>60255</v>
      </c>
      <c r="H38">
        <v>21</v>
      </c>
      <c r="I38">
        <v>40</v>
      </c>
      <c r="J38">
        <v>730</v>
      </c>
      <c r="K38">
        <v>1183</v>
      </c>
      <c r="L38">
        <v>1477</v>
      </c>
      <c r="M38" s="4">
        <f t="shared" si="0"/>
        <v>0.38292476754015214</v>
      </c>
      <c r="N38" s="4">
        <f t="shared" si="1"/>
        <v>0.5057549085985105</v>
      </c>
      <c r="O38" s="4">
        <f t="shared" si="2"/>
        <v>1.6490066225165563</v>
      </c>
      <c r="P38" s="4">
        <f t="shared" si="3"/>
        <v>1.2485207100591715</v>
      </c>
    </row>
    <row r="39" spans="1:16" ht="12.75">
      <c r="A39" t="s">
        <v>17</v>
      </c>
      <c r="B39" s="1">
        <v>4</v>
      </c>
      <c r="C39" s="2">
        <v>36975</v>
      </c>
      <c r="D39" s="3">
        <v>0.5104166666666666</v>
      </c>
      <c r="E39" s="4">
        <v>-16.666666</v>
      </c>
      <c r="F39" s="4">
        <v>40.5</v>
      </c>
      <c r="G39">
        <v>60255</v>
      </c>
      <c r="H39">
        <v>22</v>
      </c>
      <c r="I39">
        <v>30</v>
      </c>
      <c r="J39">
        <v>790</v>
      </c>
      <c r="K39">
        <v>1286</v>
      </c>
      <c r="L39">
        <v>1629</v>
      </c>
      <c r="M39" s="4">
        <f t="shared" si="0"/>
        <v>0.3856920684292379</v>
      </c>
      <c r="N39" s="4">
        <f t="shared" si="1"/>
        <v>0.5150399017802333</v>
      </c>
      <c r="O39" s="4">
        <f t="shared" si="2"/>
        <v>1.6915322580645162</v>
      </c>
      <c r="P39" s="4">
        <f t="shared" si="3"/>
        <v>1.2667185069984448</v>
      </c>
    </row>
    <row r="40" spans="1:16" ht="12.75">
      <c r="A40" t="s">
        <v>17</v>
      </c>
      <c r="B40" s="1">
        <v>4</v>
      </c>
      <c r="C40" s="2">
        <v>36975</v>
      </c>
      <c r="D40" s="3">
        <v>0.5104166666666666</v>
      </c>
      <c r="E40" s="4">
        <v>-16.666666</v>
      </c>
      <c r="F40" s="4">
        <v>40.5</v>
      </c>
      <c r="G40">
        <v>60255</v>
      </c>
      <c r="H40">
        <v>23</v>
      </c>
      <c r="I40">
        <v>20</v>
      </c>
      <c r="J40">
        <v>838</v>
      </c>
      <c r="K40">
        <v>1311</v>
      </c>
      <c r="L40">
        <v>1640</v>
      </c>
      <c r="M40" s="4">
        <f t="shared" si="0"/>
        <v>0.36079328756674295</v>
      </c>
      <c r="N40" s="4">
        <f t="shared" si="1"/>
        <v>0.48902439024390243</v>
      </c>
      <c r="O40" s="4">
        <f t="shared" si="2"/>
        <v>1.6955602536997887</v>
      </c>
      <c r="P40" s="4">
        <f t="shared" si="3"/>
        <v>1.2509534706331045</v>
      </c>
    </row>
    <row r="41" spans="1:16" ht="12.75">
      <c r="A41" t="s">
        <v>17</v>
      </c>
      <c r="B41" s="1">
        <v>4</v>
      </c>
      <c r="C41" s="2">
        <v>36975</v>
      </c>
      <c r="D41" s="3">
        <v>0.5104166666666666</v>
      </c>
      <c r="E41" s="4">
        <v>-16.666666</v>
      </c>
      <c r="F41" s="4">
        <v>40.5</v>
      </c>
      <c r="G41">
        <v>60255</v>
      </c>
      <c r="H41">
        <v>24</v>
      </c>
      <c r="I41">
        <v>5</v>
      </c>
      <c r="J41">
        <v>875</v>
      </c>
      <c r="K41">
        <v>1339</v>
      </c>
      <c r="L41">
        <v>1639</v>
      </c>
      <c r="M41" s="4">
        <f t="shared" si="0"/>
        <v>0.34652725914861837</v>
      </c>
      <c r="N41" s="4">
        <f t="shared" si="1"/>
        <v>0.4661378889566809</v>
      </c>
      <c r="O41" s="4">
        <f t="shared" si="2"/>
        <v>1.646551724137931</v>
      </c>
      <c r="P41" s="4">
        <f t="shared" si="3"/>
        <v>1.2240477968633308</v>
      </c>
    </row>
    <row r="42" spans="1:16" ht="12.75">
      <c r="A42" t="s">
        <v>17</v>
      </c>
      <c r="B42" s="1">
        <v>5</v>
      </c>
      <c r="C42" s="2">
        <v>36975</v>
      </c>
      <c r="D42" s="3">
        <v>0.6875</v>
      </c>
      <c r="E42" s="4">
        <v>-16.666666</v>
      </c>
      <c r="F42" s="4">
        <v>41</v>
      </c>
      <c r="G42">
        <v>58125</v>
      </c>
      <c r="H42">
        <v>10</v>
      </c>
      <c r="I42">
        <v>400</v>
      </c>
      <c r="J42">
        <v>44</v>
      </c>
      <c r="K42">
        <v>44</v>
      </c>
      <c r="L42">
        <v>49</v>
      </c>
      <c r="M42" s="4">
        <f t="shared" si="0"/>
        <v>0</v>
      </c>
      <c r="N42" s="4">
        <f t="shared" si="1"/>
        <v>0.10204081632653061</v>
      </c>
      <c r="O42" s="4" t="e">
        <f t="shared" si="2"/>
        <v>#DIV/0!</v>
      </c>
      <c r="P42" s="4">
        <f t="shared" si="3"/>
        <v>1.1136363636363635</v>
      </c>
    </row>
    <row r="43" spans="1:16" ht="12.75">
      <c r="A43" t="s">
        <v>17</v>
      </c>
      <c r="B43" s="1">
        <v>5</v>
      </c>
      <c r="C43" s="2">
        <v>36975</v>
      </c>
      <c r="D43" s="3">
        <v>0.6875</v>
      </c>
      <c r="E43" s="4">
        <v>-16.666666</v>
      </c>
      <c r="F43" s="4">
        <v>41</v>
      </c>
      <c r="G43">
        <v>58125</v>
      </c>
      <c r="H43">
        <v>11</v>
      </c>
      <c r="I43">
        <v>300</v>
      </c>
      <c r="J43">
        <v>31</v>
      </c>
      <c r="K43">
        <v>46</v>
      </c>
      <c r="L43">
        <v>61</v>
      </c>
      <c r="M43" s="4">
        <f t="shared" si="0"/>
        <v>0.32608695652173914</v>
      </c>
      <c r="N43" s="4">
        <f t="shared" si="1"/>
        <v>0.4918032786885246</v>
      </c>
      <c r="O43" s="4">
        <f t="shared" si="2"/>
        <v>2</v>
      </c>
      <c r="P43" s="4">
        <f t="shared" si="3"/>
        <v>1.326086956521739</v>
      </c>
    </row>
    <row r="44" spans="1:16" ht="12.75">
      <c r="A44" t="s">
        <v>17</v>
      </c>
      <c r="B44" s="1">
        <v>5</v>
      </c>
      <c r="C44" s="2">
        <v>36975</v>
      </c>
      <c r="D44" s="3">
        <v>0.6875</v>
      </c>
      <c r="E44" s="4">
        <v>-16.666666</v>
      </c>
      <c r="F44" s="4">
        <v>41</v>
      </c>
      <c r="G44">
        <v>58125</v>
      </c>
      <c r="H44">
        <v>12</v>
      </c>
      <c r="I44">
        <v>200</v>
      </c>
      <c r="J44">
        <v>15</v>
      </c>
      <c r="K44">
        <v>28</v>
      </c>
      <c r="L44">
        <v>43</v>
      </c>
      <c r="M44" s="4">
        <f t="shared" si="0"/>
        <v>0.4642857142857143</v>
      </c>
      <c r="N44" s="4">
        <f t="shared" si="1"/>
        <v>0.6511627906976745</v>
      </c>
      <c r="O44" s="4">
        <f t="shared" si="2"/>
        <v>2.1538461538461537</v>
      </c>
      <c r="P44" s="4">
        <f t="shared" si="3"/>
        <v>1.5357142857142858</v>
      </c>
    </row>
    <row r="45" spans="1:16" ht="12.75">
      <c r="A45" t="s">
        <v>17</v>
      </c>
      <c r="B45" s="1">
        <v>5</v>
      </c>
      <c r="C45" s="2">
        <v>36975</v>
      </c>
      <c r="D45" s="3">
        <v>0.6875</v>
      </c>
      <c r="E45" s="4">
        <v>-16.666666</v>
      </c>
      <c r="F45" s="4">
        <v>41</v>
      </c>
      <c r="G45">
        <v>58125</v>
      </c>
      <c r="H45">
        <v>13</v>
      </c>
      <c r="I45">
        <v>150</v>
      </c>
      <c r="J45">
        <v>35</v>
      </c>
      <c r="K45">
        <v>62</v>
      </c>
      <c r="L45">
        <v>108</v>
      </c>
      <c r="M45" s="4">
        <f t="shared" si="0"/>
        <v>0.43548387096774194</v>
      </c>
      <c r="N45" s="4">
        <f t="shared" si="1"/>
        <v>0.6759259259259259</v>
      </c>
      <c r="O45" s="4">
        <f t="shared" si="2"/>
        <v>2.7037037037037037</v>
      </c>
      <c r="P45" s="4">
        <f t="shared" si="3"/>
        <v>1.7419354838709677</v>
      </c>
    </row>
    <row r="46" spans="1:16" ht="12.75">
      <c r="A46" t="s">
        <v>17</v>
      </c>
      <c r="B46" s="1">
        <v>5</v>
      </c>
      <c r="C46" s="2">
        <v>36975</v>
      </c>
      <c r="D46" s="3">
        <v>0.6875</v>
      </c>
      <c r="E46" s="4">
        <v>-16.666666</v>
      </c>
      <c r="F46" s="4">
        <v>41</v>
      </c>
      <c r="G46">
        <v>58125</v>
      </c>
      <c r="H46">
        <v>17</v>
      </c>
      <c r="I46">
        <v>100</v>
      </c>
      <c r="J46">
        <v>220</v>
      </c>
      <c r="K46">
        <v>434</v>
      </c>
      <c r="L46">
        <v>565</v>
      </c>
      <c r="M46" s="4">
        <f t="shared" si="0"/>
        <v>0.4930875576036866</v>
      </c>
      <c r="N46" s="4">
        <f t="shared" si="1"/>
        <v>0.6106194690265486</v>
      </c>
      <c r="O46" s="4">
        <f t="shared" si="2"/>
        <v>1.6121495327102804</v>
      </c>
      <c r="P46" s="4">
        <f t="shared" si="3"/>
        <v>1.3018433179723503</v>
      </c>
    </row>
    <row r="47" spans="1:16" ht="12.75">
      <c r="A47" t="s">
        <v>17</v>
      </c>
      <c r="B47" s="1">
        <v>5</v>
      </c>
      <c r="C47" s="2">
        <v>36975</v>
      </c>
      <c r="D47" s="3">
        <v>0.6875</v>
      </c>
      <c r="E47" s="4">
        <v>-16.666666</v>
      </c>
      <c r="F47" s="4">
        <v>41</v>
      </c>
      <c r="G47">
        <v>58125</v>
      </c>
      <c r="H47">
        <v>18</v>
      </c>
      <c r="I47">
        <v>80</v>
      </c>
      <c r="J47">
        <v>415</v>
      </c>
      <c r="K47">
        <v>740</v>
      </c>
      <c r="L47">
        <v>998</v>
      </c>
      <c r="M47" s="4">
        <f t="shared" si="0"/>
        <v>0.4391891891891892</v>
      </c>
      <c r="N47" s="4">
        <f t="shared" si="1"/>
        <v>0.5841683366733467</v>
      </c>
      <c r="O47" s="4">
        <f t="shared" si="2"/>
        <v>1.7938461538461539</v>
      </c>
      <c r="P47" s="4">
        <f t="shared" si="3"/>
        <v>1.3486486486486486</v>
      </c>
    </row>
    <row r="48" spans="1:16" ht="12.75">
      <c r="A48" t="s">
        <v>17</v>
      </c>
      <c r="B48" s="1">
        <v>5</v>
      </c>
      <c r="C48" s="2">
        <v>36975</v>
      </c>
      <c r="D48" s="3">
        <v>0.6875</v>
      </c>
      <c r="E48" s="4">
        <v>-16.666666</v>
      </c>
      <c r="F48" s="4">
        <v>41</v>
      </c>
      <c r="G48">
        <v>58125</v>
      </c>
      <c r="H48">
        <v>19</v>
      </c>
      <c r="I48">
        <v>60</v>
      </c>
      <c r="J48">
        <v>597</v>
      </c>
      <c r="K48">
        <v>995</v>
      </c>
      <c r="L48">
        <v>1277</v>
      </c>
      <c r="M48" s="4">
        <f t="shared" si="0"/>
        <v>0.4</v>
      </c>
      <c r="N48" s="4">
        <f t="shared" si="1"/>
        <v>0.5324980422866092</v>
      </c>
      <c r="O48" s="4">
        <f t="shared" si="2"/>
        <v>1.7085427135678393</v>
      </c>
      <c r="P48" s="4">
        <f t="shared" si="3"/>
        <v>1.2834170854271356</v>
      </c>
    </row>
    <row r="49" spans="1:16" ht="12.75">
      <c r="A49" t="s">
        <v>17</v>
      </c>
      <c r="B49" s="1">
        <v>5</v>
      </c>
      <c r="C49" s="2">
        <v>36975</v>
      </c>
      <c r="D49" s="3">
        <v>0.6875</v>
      </c>
      <c r="E49" s="4">
        <v>-16.666666</v>
      </c>
      <c r="F49" s="4">
        <v>41</v>
      </c>
      <c r="G49">
        <v>58125</v>
      </c>
      <c r="H49">
        <v>20</v>
      </c>
      <c r="I49">
        <v>50</v>
      </c>
      <c r="J49">
        <v>740</v>
      </c>
      <c r="K49">
        <v>1174</v>
      </c>
      <c r="L49">
        <v>1562</v>
      </c>
      <c r="M49" s="4">
        <f t="shared" si="0"/>
        <v>0.3696763202725724</v>
      </c>
      <c r="N49" s="4">
        <f t="shared" si="1"/>
        <v>0.5262483994878361</v>
      </c>
      <c r="O49" s="4">
        <f t="shared" si="2"/>
        <v>1.8940092165898617</v>
      </c>
      <c r="P49" s="4">
        <f t="shared" si="3"/>
        <v>1.3304940374787053</v>
      </c>
    </row>
    <row r="50" spans="1:16" ht="12.75">
      <c r="A50" t="s">
        <v>17</v>
      </c>
      <c r="B50" s="1">
        <v>5</v>
      </c>
      <c r="C50" s="2">
        <v>36975</v>
      </c>
      <c r="D50" s="3">
        <v>0.6875</v>
      </c>
      <c r="E50" s="4">
        <v>-16.666666</v>
      </c>
      <c r="F50" s="4">
        <v>41</v>
      </c>
      <c r="G50">
        <v>58125</v>
      </c>
      <c r="H50">
        <v>21</v>
      </c>
      <c r="I50">
        <v>40</v>
      </c>
      <c r="J50">
        <v>650</v>
      </c>
      <c r="K50">
        <v>1040</v>
      </c>
      <c r="L50">
        <v>1316</v>
      </c>
      <c r="M50" s="4">
        <f t="shared" si="0"/>
        <v>0.375</v>
      </c>
      <c r="N50" s="4">
        <f t="shared" si="1"/>
        <v>0.506079027355623</v>
      </c>
      <c r="O50" s="4">
        <f t="shared" si="2"/>
        <v>1.7076923076923076</v>
      </c>
      <c r="P50" s="4">
        <f t="shared" si="3"/>
        <v>1.2653846153846153</v>
      </c>
    </row>
    <row r="51" spans="1:16" ht="12.75">
      <c r="A51" t="s">
        <v>17</v>
      </c>
      <c r="B51" s="1">
        <v>5</v>
      </c>
      <c r="C51" s="2">
        <v>36975</v>
      </c>
      <c r="D51" s="3">
        <v>0.6875</v>
      </c>
      <c r="E51" s="4">
        <v>-16.666666</v>
      </c>
      <c r="F51" s="4">
        <v>41</v>
      </c>
      <c r="G51">
        <v>58125</v>
      </c>
      <c r="H51">
        <v>22</v>
      </c>
      <c r="I51">
        <v>30</v>
      </c>
      <c r="J51">
        <v>637</v>
      </c>
      <c r="K51">
        <v>990</v>
      </c>
      <c r="L51">
        <v>1252</v>
      </c>
      <c r="M51" s="4">
        <f t="shared" si="0"/>
        <v>0.3565656565656566</v>
      </c>
      <c r="N51" s="4">
        <f t="shared" si="1"/>
        <v>0.49121405750798725</v>
      </c>
      <c r="O51" s="4">
        <f t="shared" si="2"/>
        <v>1.7422096317280453</v>
      </c>
      <c r="P51" s="4">
        <f t="shared" si="3"/>
        <v>1.2646464646464646</v>
      </c>
    </row>
    <row r="52" spans="1:16" ht="12.75">
      <c r="A52" t="s">
        <v>17</v>
      </c>
      <c r="B52" s="1">
        <v>5</v>
      </c>
      <c r="C52" s="2">
        <v>36975</v>
      </c>
      <c r="D52" s="3">
        <v>0.6875</v>
      </c>
      <c r="E52" s="4">
        <v>-16.666666</v>
      </c>
      <c r="F52" s="4">
        <v>41</v>
      </c>
      <c r="G52">
        <v>58125</v>
      </c>
      <c r="H52">
        <v>23</v>
      </c>
      <c r="I52">
        <v>20</v>
      </c>
      <c r="J52">
        <v>565</v>
      </c>
      <c r="K52">
        <v>863</v>
      </c>
      <c r="L52">
        <v>1022</v>
      </c>
      <c r="M52" s="4">
        <f t="shared" si="0"/>
        <v>0.34530706836616454</v>
      </c>
      <c r="N52" s="4">
        <f t="shared" si="1"/>
        <v>0.4471624266144814</v>
      </c>
      <c r="O52" s="4">
        <f t="shared" si="2"/>
        <v>1.5335570469798658</v>
      </c>
      <c r="P52" s="4">
        <f t="shared" si="3"/>
        <v>1.1842410196987254</v>
      </c>
    </row>
    <row r="53" spans="1:16" ht="12.75">
      <c r="A53" t="s">
        <v>17</v>
      </c>
      <c r="B53" s="1">
        <v>6</v>
      </c>
      <c r="C53" s="2">
        <v>36975</v>
      </c>
      <c r="D53" s="3">
        <v>0.9166666666666666</v>
      </c>
      <c r="E53" s="4">
        <v>-16.666666</v>
      </c>
      <c r="F53" s="4">
        <v>41.5</v>
      </c>
      <c r="G53">
        <v>54032.5</v>
      </c>
      <c r="H53">
        <v>12</v>
      </c>
      <c r="I53">
        <v>200</v>
      </c>
      <c r="J53">
        <v>10</v>
      </c>
      <c r="K53">
        <v>16</v>
      </c>
      <c r="L53">
        <v>32</v>
      </c>
      <c r="M53" s="4">
        <f t="shared" si="0"/>
        <v>0.375</v>
      </c>
      <c r="N53" s="4">
        <f t="shared" si="1"/>
        <v>0.6875</v>
      </c>
      <c r="O53" s="4">
        <f t="shared" si="2"/>
        <v>3.6666666666666665</v>
      </c>
      <c r="P53" s="4">
        <f t="shared" si="3"/>
        <v>2</v>
      </c>
    </row>
    <row r="54" spans="1:16" ht="12.75">
      <c r="A54" t="s">
        <v>17</v>
      </c>
      <c r="B54" s="1">
        <v>6</v>
      </c>
      <c r="C54" s="2">
        <v>36975</v>
      </c>
      <c r="D54" s="3">
        <v>0.9166666666666666</v>
      </c>
      <c r="E54" s="4">
        <v>-16.666666</v>
      </c>
      <c r="F54" s="4">
        <v>41.5</v>
      </c>
      <c r="G54">
        <v>54032.5</v>
      </c>
      <c r="H54">
        <v>13</v>
      </c>
      <c r="I54">
        <v>150</v>
      </c>
      <c r="J54">
        <v>60</v>
      </c>
      <c r="K54">
        <v>101</v>
      </c>
      <c r="L54">
        <v>140</v>
      </c>
      <c r="M54" s="4">
        <f t="shared" si="0"/>
        <v>0.40594059405940597</v>
      </c>
      <c r="N54" s="4">
        <f t="shared" si="1"/>
        <v>0.5714285714285714</v>
      </c>
      <c r="O54" s="4">
        <f t="shared" si="2"/>
        <v>1.951219512195122</v>
      </c>
      <c r="P54" s="4">
        <f t="shared" si="3"/>
        <v>1.386138613861386</v>
      </c>
    </row>
    <row r="55" spans="1:16" ht="12.75">
      <c r="A55" t="s">
        <v>17</v>
      </c>
      <c r="B55" s="1">
        <v>6</v>
      </c>
      <c r="C55" s="2">
        <v>36975</v>
      </c>
      <c r="D55" s="3">
        <v>0.9166666666666666</v>
      </c>
      <c r="E55" s="4">
        <v>-16.666666</v>
      </c>
      <c r="F55" s="4">
        <v>41.5</v>
      </c>
      <c r="G55">
        <v>54032.5</v>
      </c>
      <c r="H55">
        <v>17</v>
      </c>
      <c r="I55">
        <v>100</v>
      </c>
      <c r="J55">
        <v>187</v>
      </c>
      <c r="K55">
        <v>296</v>
      </c>
      <c r="L55">
        <v>406</v>
      </c>
      <c r="M55" s="4">
        <f t="shared" si="0"/>
        <v>0.36824324324324326</v>
      </c>
      <c r="N55" s="4">
        <f t="shared" si="1"/>
        <v>0.5394088669950738</v>
      </c>
      <c r="O55" s="4">
        <f t="shared" si="2"/>
        <v>2.0091743119266057</v>
      </c>
      <c r="P55" s="4">
        <f t="shared" si="3"/>
        <v>1.3716216216216217</v>
      </c>
    </row>
    <row r="56" spans="1:16" ht="12.75">
      <c r="A56" t="s">
        <v>17</v>
      </c>
      <c r="B56" s="1">
        <v>6</v>
      </c>
      <c r="C56" s="2">
        <v>36975</v>
      </c>
      <c r="D56" s="3">
        <v>0.9166666666666666</v>
      </c>
      <c r="E56" s="4">
        <v>-16.666666</v>
      </c>
      <c r="F56" s="4">
        <v>41.5</v>
      </c>
      <c r="G56">
        <v>54032.5</v>
      </c>
      <c r="H56">
        <v>18</v>
      </c>
      <c r="I56">
        <v>80</v>
      </c>
      <c r="J56">
        <v>282</v>
      </c>
      <c r="K56">
        <v>475</v>
      </c>
      <c r="L56">
        <v>625</v>
      </c>
      <c r="M56" s="4">
        <f t="shared" si="0"/>
        <v>0.4063157894736842</v>
      </c>
      <c r="N56" s="4">
        <f t="shared" si="1"/>
        <v>0.5488</v>
      </c>
      <c r="O56" s="4">
        <f t="shared" si="2"/>
        <v>1.7772020725388602</v>
      </c>
      <c r="P56" s="4">
        <f t="shared" si="3"/>
        <v>1.3157894736842106</v>
      </c>
    </row>
    <row r="57" spans="1:16" ht="12.75">
      <c r="A57" t="s">
        <v>17</v>
      </c>
      <c r="B57" s="1">
        <v>6</v>
      </c>
      <c r="C57" s="2">
        <v>36975</v>
      </c>
      <c r="D57" s="3">
        <v>0.9166666666666666</v>
      </c>
      <c r="E57" s="4">
        <v>-16.666666</v>
      </c>
      <c r="F57" s="4">
        <v>41.5</v>
      </c>
      <c r="G57">
        <v>54032.5</v>
      </c>
      <c r="H57">
        <v>19</v>
      </c>
      <c r="I57">
        <v>60</v>
      </c>
      <c r="J57">
        <v>489</v>
      </c>
      <c r="K57">
        <v>760</v>
      </c>
      <c r="L57">
        <v>1020</v>
      </c>
      <c r="M57" s="4">
        <f t="shared" si="0"/>
        <v>0.35657894736842105</v>
      </c>
      <c r="N57" s="4">
        <f t="shared" si="1"/>
        <v>0.5205882352941177</v>
      </c>
      <c r="O57" s="4">
        <f t="shared" si="2"/>
        <v>1.959409594095941</v>
      </c>
      <c r="P57" s="4">
        <f t="shared" si="3"/>
        <v>1.3421052631578947</v>
      </c>
    </row>
    <row r="58" spans="1:16" ht="12.75">
      <c r="A58" t="s">
        <v>17</v>
      </c>
      <c r="B58" s="1">
        <v>6</v>
      </c>
      <c r="C58" s="2">
        <v>36975</v>
      </c>
      <c r="D58" s="3">
        <v>0.9166666666666666</v>
      </c>
      <c r="E58" s="4">
        <v>-16.666666</v>
      </c>
      <c r="F58" s="4">
        <v>41.5</v>
      </c>
      <c r="G58">
        <v>54032.5</v>
      </c>
      <c r="H58">
        <v>20</v>
      </c>
      <c r="I58">
        <v>50</v>
      </c>
      <c r="J58">
        <v>530</v>
      </c>
      <c r="K58">
        <v>895</v>
      </c>
      <c r="L58">
        <v>1108</v>
      </c>
      <c r="M58" s="4">
        <f t="shared" si="0"/>
        <v>0.40782122905027934</v>
      </c>
      <c r="N58" s="4">
        <f t="shared" si="1"/>
        <v>0.5216606498194946</v>
      </c>
      <c r="O58" s="4">
        <f t="shared" si="2"/>
        <v>1.5835616438356164</v>
      </c>
      <c r="P58" s="4">
        <f t="shared" si="3"/>
        <v>1.2379888268156425</v>
      </c>
    </row>
    <row r="59" spans="1:16" ht="12.75">
      <c r="A59" t="s">
        <v>17</v>
      </c>
      <c r="B59" s="1">
        <v>6</v>
      </c>
      <c r="C59" s="2">
        <v>36975</v>
      </c>
      <c r="D59" s="3">
        <v>0.9166666666666666</v>
      </c>
      <c r="E59" s="4">
        <v>-16.666666</v>
      </c>
      <c r="F59" s="4">
        <v>41.5</v>
      </c>
      <c r="G59">
        <v>54032.5</v>
      </c>
      <c r="H59">
        <v>21</v>
      </c>
      <c r="I59">
        <v>40</v>
      </c>
      <c r="J59">
        <v>582</v>
      </c>
      <c r="K59">
        <v>933</v>
      </c>
      <c r="L59">
        <v>1209</v>
      </c>
      <c r="M59" s="4">
        <f t="shared" si="0"/>
        <v>0.3762057877813505</v>
      </c>
      <c r="N59" s="4">
        <f t="shared" si="1"/>
        <v>0.5186104218362283</v>
      </c>
      <c r="O59" s="4">
        <f t="shared" si="2"/>
        <v>1.7863247863247864</v>
      </c>
      <c r="P59" s="4">
        <f t="shared" si="3"/>
        <v>1.2958199356913183</v>
      </c>
    </row>
    <row r="60" spans="1:16" ht="12.75">
      <c r="A60" t="s">
        <v>17</v>
      </c>
      <c r="B60" s="1">
        <v>6</v>
      </c>
      <c r="C60" s="2">
        <v>36975</v>
      </c>
      <c r="D60" s="3">
        <v>0.9166666666666666</v>
      </c>
      <c r="E60" s="4">
        <v>-16.666666</v>
      </c>
      <c r="F60" s="4">
        <v>41.5</v>
      </c>
      <c r="G60">
        <v>54032.5</v>
      </c>
      <c r="H60">
        <v>22</v>
      </c>
      <c r="I60">
        <v>30</v>
      </c>
      <c r="J60">
        <v>654</v>
      </c>
      <c r="K60">
        <v>1170</v>
      </c>
      <c r="L60">
        <v>1475</v>
      </c>
      <c r="M60" s="4">
        <f t="shared" si="0"/>
        <v>0.441025641025641</v>
      </c>
      <c r="N60" s="4">
        <f t="shared" si="1"/>
        <v>0.5566101694915254</v>
      </c>
      <c r="O60" s="4">
        <f t="shared" si="2"/>
        <v>1.5910852713178294</v>
      </c>
      <c r="P60" s="4">
        <f t="shared" si="3"/>
        <v>1.2606837606837606</v>
      </c>
    </row>
    <row r="61" spans="1:16" ht="12.75">
      <c r="A61" t="s">
        <v>17</v>
      </c>
      <c r="B61" s="1">
        <v>6</v>
      </c>
      <c r="C61" s="2">
        <v>36975</v>
      </c>
      <c r="D61" s="3">
        <v>0.9166666666666666</v>
      </c>
      <c r="E61" s="4">
        <v>-16.666666</v>
      </c>
      <c r="F61" s="4">
        <v>41.5</v>
      </c>
      <c r="G61">
        <v>54032.5</v>
      </c>
      <c r="H61">
        <v>23</v>
      </c>
      <c r="I61">
        <v>20</v>
      </c>
      <c r="J61">
        <v>653</v>
      </c>
      <c r="K61">
        <v>1005</v>
      </c>
      <c r="L61">
        <v>1334</v>
      </c>
      <c r="M61" s="4">
        <f t="shared" si="0"/>
        <v>0.3502487562189055</v>
      </c>
      <c r="N61" s="4">
        <f t="shared" si="1"/>
        <v>0.5104947526236882</v>
      </c>
      <c r="O61" s="4">
        <f t="shared" si="2"/>
        <v>1.9346590909090908</v>
      </c>
      <c r="P61" s="4">
        <f t="shared" si="3"/>
        <v>1.327363184079602</v>
      </c>
    </row>
    <row r="62" spans="1:16" ht="12.75">
      <c r="A62" t="s">
        <v>17</v>
      </c>
      <c r="B62" s="1">
        <v>6</v>
      </c>
      <c r="C62" s="2">
        <v>36975</v>
      </c>
      <c r="D62" s="3">
        <v>0.9166666666666666</v>
      </c>
      <c r="E62" s="4">
        <v>-16.666666</v>
      </c>
      <c r="F62" s="4">
        <v>41.5</v>
      </c>
      <c r="G62">
        <v>54032.5</v>
      </c>
      <c r="H62">
        <v>24</v>
      </c>
      <c r="I62">
        <v>5</v>
      </c>
      <c r="J62">
        <v>544</v>
      </c>
      <c r="K62">
        <v>807</v>
      </c>
      <c r="L62">
        <v>1053</v>
      </c>
      <c r="M62" s="4">
        <f t="shared" si="0"/>
        <v>0.32589838909541513</v>
      </c>
      <c r="N62" s="4">
        <f t="shared" si="1"/>
        <v>0.48338081671415006</v>
      </c>
      <c r="O62" s="4">
        <f t="shared" si="2"/>
        <v>1.935361216730038</v>
      </c>
      <c r="P62" s="4">
        <f t="shared" si="3"/>
        <v>1.304832713754647</v>
      </c>
    </row>
    <row r="63" spans="1:16" ht="12.75">
      <c r="A63" t="s">
        <v>17</v>
      </c>
      <c r="B63" s="1">
        <v>7</v>
      </c>
      <c r="C63" s="2">
        <v>36976</v>
      </c>
      <c r="D63" s="3">
        <v>0.16666666666666666</v>
      </c>
      <c r="E63" s="4">
        <v>-16.666666</v>
      </c>
      <c r="F63" s="4">
        <v>42</v>
      </c>
      <c r="G63">
        <v>63610</v>
      </c>
      <c r="H63">
        <v>8</v>
      </c>
      <c r="I63">
        <v>300</v>
      </c>
      <c r="J63">
        <v>29</v>
      </c>
      <c r="K63">
        <v>30</v>
      </c>
      <c r="L63">
        <v>40</v>
      </c>
      <c r="M63" s="4">
        <f t="shared" si="0"/>
        <v>0.03333333333333333</v>
      </c>
      <c r="N63" s="4">
        <f t="shared" si="1"/>
        <v>0.275</v>
      </c>
      <c r="O63" s="4">
        <f t="shared" si="2"/>
        <v>11</v>
      </c>
      <c r="P63" s="4">
        <f t="shared" si="3"/>
        <v>1.3333333333333333</v>
      </c>
    </row>
    <row r="64" spans="1:16" ht="12.75">
      <c r="A64" t="s">
        <v>17</v>
      </c>
      <c r="B64" s="1">
        <v>7</v>
      </c>
      <c r="C64" s="2">
        <v>36976</v>
      </c>
      <c r="D64" s="3">
        <v>0.16666666666666666</v>
      </c>
      <c r="E64" s="4">
        <v>-16.666666</v>
      </c>
      <c r="F64" s="4">
        <v>42</v>
      </c>
      <c r="G64">
        <v>63610</v>
      </c>
      <c r="H64">
        <v>9</v>
      </c>
      <c r="I64">
        <v>200</v>
      </c>
      <c r="J64">
        <v>22</v>
      </c>
      <c r="K64">
        <v>27</v>
      </c>
      <c r="L64">
        <v>46</v>
      </c>
      <c r="M64" s="4">
        <f t="shared" si="0"/>
        <v>0.18518518518518517</v>
      </c>
      <c r="N64" s="4">
        <f t="shared" si="1"/>
        <v>0.5217391304347826</v>
      </c>
      <c r="O64" s="4">
        <f t="shared" si="2"/>
        <v>4.8</v>
      </c>
      <c r="P64" s="4">
        <f t="shared" si="3"/>
        <v>1.7037037037037037</v>
      </c>
    </row>
    <row r="65" spans="1:16" ht="12.75">
      <c r="A65" t="s">
        <v>17</v>
      </c>
      <c r="B65" s="1">
        <v>7</v>
      </c>
      <c r="C65" s="2">
        <v>36976</v>
      </c>
      <c r="D65" s="3">
        <v>0.16666666666666666</v>
      </c>
      <c r="E65" s="4">
        <v>-16.666666</v>
      </c>
      <c r="F65" s="4">
        <v>42</v>
      </c>
      <c r="G65">
        <v>63610</v>
      </c>
      <c r="H65">
        <v>10</v>
      </c>
      <c r="I65">
        <v>150</v>
      </c>
      <c r="J65">
        <v>52</v>
      </c>
      <c r="K65">
        <v>90</v>
      </c>
      <c r="L65">
        <v>117</v>
      </c>
      <c r="M65" s="4">
        <f t="shared" si="0"/>
        <v>0.4222222222222222</v>
      </c>
      <c r="N65" s="4">
        <f t="shared" si="1"/>
        <v>0.5555555555555556</v>
      </c>
      <c r="O65" s="4">
        <f t="shared" si="2"/>
        <v>1.7105263157894737</v>
      </c>
      <c r="P65" s="4">
        <f t="shared" si="3"/>
        <v>1.3</v>
      </c>
    </row>
    <row r="66" spans="1:16" ht="12.75">
      <c r="A66" t="s">
        <v>17</v>
      </c>
      <c r="B66" s="1">
        <v>7</v>
      </c>
      <c r="C66" s="2">
        <v>36976</v>
      </c>
      <c r="D66" s="3">
        <v>0.16666666666666666</v>
      </c>
      <c r="E66" s="4">
        <v>-16.666666</v>
      </c>
      <c r="F66" s="4">
        <v>42</v>
      </c>
      <c r="G66">
        <v>63610</v>
      </c>
      <c r="H66">
        <v>11</v>
      </c>
      <c r="I66">
        <v>100</v>
      </c>
      <c r="J66">
        <v>187</v>
      </c>
      <c r="K66">
        <v>308</v>
      </c>
      <c r="L66">
        <v>406</v>
      </c>
      <c r="M66" s="4">
        <f aca="true" t="shared" si="4" ref="M66:M129">+(K66-J66)/K66</f>
        <v>0.39285714285714285</v>
      </c>
      <c r="N66" s="4">
        <f aca="true" t="shared" si="5" ref="N66:N129">+(L66-J66)/L66</f>
        <v>0.5394088669950738</v>
      </c>
      <c r="O66" s="4">
        <f aca="true" t="shared" si="6" ref="O66:O129">+(L66-J66)/(K66-J66)</f>
        <v>1.8099173553719008</v>
      </c>
      <c r="P66" s="4">
        <f aca="true" t="shared" si="7" ref="P66:P129">+L66/K66</f>
        <v>1.3181818181818181</v>
      </c>
    </row>
    <row r="67" spans="1:16" ht="12.75">
      <c r="A67" t="s">
        <v>17</v>
      </c>
      <c r="B67" s="1">
        <v>7</v>
      </c>
      <c r="C67" s="2">
        <v>36976</v>
      </c>
      <c r="D67" s="3">
        <v>0.16666666666666666</v>
      </c>
      <c r="E67" s="4">
        <v>-16.666666</v>
      </c>
      <c r="F67" s="4">
        <v>42</v>
      </c>
      <c r="G67">
        <v>63610</v>
      </c>
      <c r="H67">
        <v>12</v>
      </c>
      <c r="I67">
        <v>80</v>
      </c>
      <c r="J67">
        <v>233</v>
      </c>
      <c r="K67">
        <v>363</v>
      </c>
      <c r="L67">
        <v>450</v>
      </c>
      <c r="M67" s="4">
        <f t="shared" si="4"/>
        <v>0.3581267217630854</v>
      </c>
      <c r="N67" s="4">
        <f t="shared" si="5"/>
        <v>0.4822222222222222</v>
      </c>
      <c r="O67" s="4">
        <f t="shared" si="6"/>
        <v>1.6692307692307693</v>
      </c>
      <c r="P67" s="4">
        <f t="shared" si="7"/>
        <v>1.2396694214876034</v>
      </c>
    </row>
    <row r="68" spans="1:16" ht="12.75">
      <c r="A68" t="s">
        <v>17</v>
      </c>
      <c r="B68" s="1">
        <v>7</v>
      </c>
      <c r="C68" s="2">
        <v>36976</v>
      </c>
      <c r="D68" s="3">
        <v>0.16666666666666666</v>
      </c>
      <c r="E68" s="4">
        <v>-16.666666</v>
      </c>
      <c r="F68" s="4">
        <v>42</v>
      </c>
      <c r="G68">
        <v>63610</v>
      </c>
      <c r="H68">
        <v>13</v>
      </c>
      <c r="I68">
        <v>60</v>
      </c>
      <c r="J68">
        <v>300</v>
      </c>
      <c r="K68">
        <v>519</v>
      </c>
      <c r="L68">
        <v>642</v>
      </c>
      <c r="M68" s="4">
        <f t="shared" si="4"/>
        <v>0.42196531791907516</v>
      </c>
      <c r="N68" s="4">
        <f t="shared" si="5"/>
        <v>0.5327102803738317</v>
      </c>
      <c r="O68" s="4">
        <f t="shared" si="6"/>
        <v>1.5616438356164384</v>
      </c>
      <c r="P68" s="4">
        <f t="shared" si="7"/>
        <v>1.2369942196531791</v>
      </c>
    </row>
    <row r="69" spans="1:16" ht="12.75">
      <c r="A69" t="s">
        <v>17</v>
      </c>
      <c r="B69" s="1">
        <v>7</v>
      </c>
      <c r="C69" s="2">
        <v>36976</v>
      </c>
      <c r="D69" s="3">
        <v>0.16666666666666666</v>
      </c>
      <c r="E69" s="4">
        <v>-16.666666</v>
      </c>
      <c r="F69" s="4">
        <v>42</v>
      </c>
      <c r="G69">
        <v>63610</v>
      </c>
      <c r="H69">
        <v>17</v>
      </c>
      <c r="I69">
        <v>50</v>
      </c>
      <c r="J69">
        <v>377</v>
      </c>
      <c r="K69">
        <v>640</v>
      </c>
      <c r="L69">
        <v>806</v>
      </c>
      <c r="M69" s="4">
        <f t="shared" si="4"/>
        <v>0.4109375</v>
      </c>
      <c r="N69" s="4">
        <f t="shared" si="5"/>
        <v>0.532258064516129</v>
      </c>
      <c r="O69" s="4">
        <f t="shared" si="6"/>
        <v>1.6311787072243347</v>
      </c>
      <c r="P69" s="4">
        <f t="shared" si="7"/>
        <v>1.259375</v>
      </c>
    </row>
    <row r="70" spans="1:16" ht="12.75">
      <c r="A70" t="s">
        <v>17</v>
      </c>
      <c r="B70" s="1">
        <v>7</v>
      </c>
      <c r="C70" s="2">
        <v>36976</v>
      </c>
      <c r="D70" s="3">
        <v>0.16666666666666666</v>
      </c>
      <c r="E70" s="4">
        <v>-16.666666</v>
      </c>
      <c r="F70" s="4">
        <v>42</v>
      </c>
      <c r="G70">
        <v>63610</v>
      </c>
      <c r="H70">
        <v>18</v>
      </c>
      <c r="I70">
        <v>40</v>
      </c>
      <c r="J70">
        <v>538</v>
      </c>
      <c r="K70">
        <v>839</v>
      </c>
      <c r="L70">
        <v>1052</v>
      </c>
      <c r="M70" s="4">
        <f t="shared" si="4"/>
        <v>0.35876042908224076</v>
      </c>
      <c r="N70" s="4">
        <f t="shared" si="5"/>
        <v>0.48859315589353614</v>
      </c>
      <c r="O70" s="4">
        <f t="shared" si="6"/>
        <v>1.7076411960132891</v>
      </c>
      <c r="P70" s="4">
        <f t="shared" si="7"/>
        <v>1.2538736591179975</v>
      </c>
    </row>
    <row r="71" spans="1:16" ht="12.75">
      <c r="A71" t="s">
        <v>17</v>
      </c>
      <c r="B71" s="1">
        <v>7</v>
      </c>
      <c r="C71" s="2">
        <v>36976</v>
      </c>
      <c r="D71" s="3">
        <v>0.16666666666666666</v>
      </c>
      <c r="E71" s="4">
        <v>-16.666666</v>
      </c>
      <c r="F71" s="4">
        <v>42</v>
      </c>
      <c r="G71">
        <v>63610</v>
      </c>
      <c r="H71">
        <v>20</v>
      </c>
      <c r="I71">
        <v>30</v>
      </c>
      <c r="J71">
        <v>851</v>
      </c>
      <c r="K71">
        <v>1283</v>
      </c>
      <c r="L71">
        <v>1645</v>
      </c>
      <c r="M71" s="4">
        <f t="shared" si="4"/>
        <v>0.3367108339828527</v>
      </c>
      <c r="N71" s="4">
        <f t="shared" si="5"/>
        <v>0.4826747720364742</v>
      </c>
      <c r="O71" s="4">
        <f t="shared" si="6"/>
        <v>1.837962962962963</v>
      </c>
      <c r="P71" s="4">
        <f t="shared" si="7"/>
        <v>1.2821512081060016</v>
      </c>
    </row>
    <row r="72" spans="1:16" ht="12.75">
      <c r="A72" t="s">
        <v>17</v>
      </c>
      <c r="B72" s="1">
        <v>7</v>
      </c>
      <c r="C72" s="2">
        <v>36976</v>
      </c>
      <c r="D72" s="3">
        <v>0.16666666666666666</v>
      </c>
      <c r="E72" s="4">
        <v>-16.666666</v>
      </c>
      <c r="F72" s="4">
        <v>42</v>
      </c>
      <c r="G72">
        <v>63610</v>
      </c>
      <c r="H72">
        <v>21</v>
      </c>
      <c r="I72">
        <v>20</v>
      </c>
      <c r="J72">
        <v>1250</v>
      </c>
      <c r="K72">
        <v>1832</v>
      </c>
      <c r="L72">
        <v>2298</v>
      </c>
      <c r="M72" s="4">
        <f t="shared" si="4"/>
        <v>0.31768558951965065</v>
      </c>
      <c r="N72" s="4">
        <f t="shared" si="5"/>
        <v>0.4560487380330722</v>
      </c>
      <c r="O72" s="4">
        <f t="shared" si="6"/>
        <v>1.8006872852233677</v>
      </c>
      <c r="P72" s="4">
        <f t="shared" si="7"/>
        <v>1.2543668122270741</v>
      </c>
    </row>
    <row r="73" spans="1:16" ht="12.75">
      <c r="A73" t="s">
        <v>17</v>
      </c>
      <c r="B73" s="1">
        <v>7</v>
      </c>
      <c r="C73" s="2">
        <v>36976</v>
      </c>
      <c r="D73" s="3">
        <v>0.16666666666666666</v>
      </c>
      <c r="E73" s="4">
        <v>-16.666666</v>
      </c>
      <c r="F73" s="4">
        <v>42</v>
      </c>
      <c r="G73">
        <v>63610</v>
      </c>
      <c r="H73">
        <v>23</v>
      </c>
      <c r="I73">
        <v>5</v>
      </c>
      <c r="J73">
        <v>1147</v>
      </c>
      <c r="K73">
        <v>1635</v>
      </c>
      <c r="L73">
        <v>1997</v>
      </c>
      <c r="M73" s="4">
        <f t="shared" si="4"/>
        <v>0.2984709480122324</v>
      </c>
      <c r="N73" s="4">
        <f t="shared" si="5"/>
        <v>0.4256384576865298</v>
      </c>
      <c r="O73" s="4">
        <f t="shared" si="6"/>
        <v>1.7418032786885247</v>
      </c>
      <c r="P73" s="4">
        <f t="shared" si="7"/>
        <v>1.2214067278287462</v>
      </c>
    </row>
    <row r="74" spans="1:16" ht="12.75">
      <c r="A74" t="s">
        <v>17</v>
      </c>
      <c r="B74" s="1">
        <v>8</v>
      </c>
      <c r="C74" s="2">
        <v>36976</v>
      </c>
      <c r="D74" s="3">
        <v>0.3541666666666667</v>
      </c>
      <c r="E74" s="4">
        <v>-16.666666</v>
      </c>
      <c r="F74" s="4">
        <v>42.5</v>
      </c>
      <c r="G74">
        <v>82160</v>
      </c>
      <c r="H74">
        <v>11</v>
      </c>
      <c r="I74">
        <v>300</v>
      </c>
      <c r="J74">
        <v>27</v>
      </c>
      <c r="K74">
        <v>27</v>
      </c>
      <c r="L74">
        <v>39</v>
      </c>
      <c r="M74" s="4">
        <f t="shared" si="4"/>
        <v>0</v>
      </c>
      <c r="N74" s="4">
        <f t="shared" si="5"/>
        <v>0.3076923076923077</v>
      </c>
      <c r="O74" s="4" t="e">
        <f t="shared" si="6"/>
        <v>#DIV/0!</v>
      </c>
      <c r="P74" s="4">
        <f t="shared" si="7"/>
        <v>1.4444444444444444</v>
      </c>
    </row>
    <row r="75" spans="1:16" ht="12.75">
      <c r="A75" t="s">
        <v>17</v>
      </c>
      <c r="B75" s="1">
        <v>8</v>
      </c>
      <c r="C75" s="2">
        <v>36976</v>
      </c>
      <c r="D75" s="3">
        <v>0.3541666666666667</v>
      </c>
      <c r="E75" s="4">
        <v>-16.666666</v>
      </c>
      <c r="F75" s="4">
        <v>42.5</v>
      </c>
      <c r="G75">
        <v>82160</v>
      </c>
      <c r="H75">
        <v>12</v>
      </c>
      <c r="I75">
        <v>200</v>
      </c>
      <c r="J75">
        <v>21</v>
      </c>
      <c r="K75">
        <v>40</v>
      </c>
      <c r="L75">
        <v>56</v>
      </c>
      <c r="M75" s="4">
        <f t="shared" si="4"/>
        <v>0.475</v>
      </c>
      <c r="N75" s="4">
        <f t="shared" si="5"/>
        <v>0.625</v>
      </c>
      <c r="O75" s="4">
        <f t="shared" si="6"/>
        <v>1.8421052631578947</v>
      </c>
      <c r="P75" s="4">
        <f t="shared" si="7"/>
        <v>1.4</v>
      </c>
    </row>
    <row r="76" spans="1:16" ht="12.75">
      <c r="A76" t="s">
        <v>17</v>
      </c>
      <c r="B76" s="1">
        <v>8</v>
      </c>
      <c r="C76" s="2">
        <v>36976</v>
      </c>
      <c r="D76" s="3">
        <v>0.3541666666666667</v>
      </c>
      <c r="E76" s="4">
        <v>-16.666666</v>
      </c>
      <c r="F76" s="4">
        <v>42.5</v>
      </c>
      <c r="G76">
        <v>82160</v>
      </c>
      <c r="H76">
        <v>13</v>
      </c>
      <c r="I76">
        <v>150</v>
      </c>
      <c r="J76">
        <v>59</v>
      </c>
      <c r="K76">
        <v>77</v>
      </c>
      <c r="L76">
        <v>97</v>
      </c>
      <c r="M76" s="4">
        <f t="shared" si="4"/>
        <v>0.23376623376623376</v>
      </c>
      <c r="N76" s="4">
        <f t="shared" si="5"/>
        <v>0.3917525773195876</v>
      </c>
      <c r="O76" s="4">
        <f t="shared" si="6"/>
        <v>2.111111111111111</v>
      </c>
      <c r="P76" s="4">
        <f t="shared" si="7"/>
        <v>1.2597402597402598</v>
      </c>
    </row>
    <row r="77" spans="1:16" ht="12.75">
      <c r="A77" t="s">
        <v>17</v>
      </c>
      <c r="B77" s="1">
        <v>8</v>
      </c>
      <c r="C77" s="2">
        <v>36976</v>
      </c>
      <c r="D77" s="3">
        <v>0.3541666666666667</v>
      </c>
      <c r="E77" s="4">
        <v>-16.666666</v>
      </c>
      <c r="F77" s="4">
        <v>42.5</v>
      </c>
      <c r="G77">
        <v>82160</v>
      </c>
      <c r="H77">
        <v>17</v>
      </c>
      <c r="I77">
        <v>100</v>
      </c>
      <c r="J77">
        <v>191</v>
      </c>
      <c r="K77">
        <v>312</v>
      </c>
      <c r="L77">
        <v>367</v>
      </c>
      <c r="M77" s="4">
        <f t="shared" si="4"/>
        <v>0.38782051282051283</v>
      </c>
      <c r="N77" s="4">
        <f t="shared" si="5"/>
        <v>0.47956403269754766</v>
      </c>
      <c r="O77" s="4">
        <f t="shared" si="6"/>
        <v>1.4545454545454546</v>
      </c>
      <c r="P77" s="4">
        <f t="shared" si="7"/>
        <v>1.1762820512820513</v>
      </c>
    </row>
    <row r="78" spans="1:16" ht="12.75">
      <c r="A78" t="s">
        <v>17</v>
      </c>
      <c r="B78" s="1">
        <v>8</v>
      </c>
      <c r="C78" s="2">
        <v>36976</v>
      </c>
      <c r="D78" s="3">
        <v>0.3541666666666667</v>
      </c>
      <c r="E78" s="4">
        <v>-16.666666</v>
      </c>
      <c r="F78" s="4">
        <v>42.5</v>
      </c>
      <c r="G78">
        <v>82160</v>
      </c>
      <c r="H78">
        <v>18</v>
      </c>
      <c r="I78">
        <v>80</v>
      </c>
      <c r="J78">
        <v>285</v>
      </c>
      <c r="K78">
        <v>463</v>
      </c>
      <c r="L78">
        <v>593</v>
      </c>
      <c r="M78" s="4">
        <f t="shared" si="4"/>
        <v>0.38444924406047515</v>
      </c>
      <c r="N78" s="4">
        <f t="shared" si="5"/>
        <v>0.5193929173693086</v>
      </c>
      <c r="O78" s="4">
        <f t="shared" si="6"/>
        <v>1.7303370786516854</v>
      </c>
      <c r="P78" s="4">
        <f t="shared" si="7"/>
        <v>1.2807775377969763</v>
      </c>
    </row>
    <row r="79" spans="1:16" ht="12.75">
      <c r="A79" t="s">
        <v>17</v>
      </c>
      <c r="B79" s="1">
        <v>8</v>
      </c>
      <c r="C79" s="2">
        <v>36976</v>
      </c>
      <c r="D79" s="3">
        <v>0.3541666666666667</v>
      </c>
      <c r="E79" s="4">
        <v>-16.666666</v>
      </c>
      <c r="F79" s="4">
        <v>42.5</v>
      </c>
      <c r="G79">
        <v>82160</v>
      </c>
      <c r="H79">
        <v>19</v>
      </c>
      <c r="I79">
        <v>60</v>
      </c>
      <c r="J79">
        <v>341</v>
      </c>
      <c r="K79">
        <v>559</v>
      </c>
      <c r="L79">
        <v>705</v>
      </c>
      <c r="M79" s="4">
        <f t="shared" si="4"/>
        <v>0.38998211091234347</v>
      </c>
      <c r="N79" s="4">
        <f t="shared" si="5"/>
        <v>0.5163120567375886</v>
      </c>
      <c r="O79" s="4">
        <f t="shared" si="6"/>
        <v>1.6697247706422018</v>
      </c>
      <c r="P79" s="4">
        <f t="shared" si="7"/>
        <v>1.2611806797853309</v>
      </c>
    </row>
    <row r="80" spans="1:16" ht="12.75">
      <c r="A80" t="s">
        <v>17</v>
      </c>
      <c r="B80" s="1">
        <v>8</v>
      </c>
      <c r="C80" s="2">
        <v>36976</v>
      </c>
      <c r="D80" s="3">
        <v>0.3541666666666667</v>
      </c>
      <c r="E80" s="4">
        <v>-16.666666</v>
      </c>
      <c r="F80" s="4">
        <v>42.5</v>
      </c>
      <c r="G80">
        <v>82160</v>
      </c>
      <c r="H80">
        <v>20</v>
      </c>
      <c r="I80">
        <v>50</v>
      </c>
      <c r="J80">
        <v>573</v>
      </c>
      <c r="K80">
        <v>890</v>
      </c>
      <c r="L80">
        <v>1140</v>
      </c>
      <c r="M80" s="4">
        <f t="shared" si="4"/>
        <v>0.3561797752808989</v>
      </c>
      <c r="N80" s="4">
        <f t="shared" si="5"/>
        <v>0.49736842105263157</v>
      </c>
      <c r="O80" s="4">
        <f t="shared" si="6"/>
        <v>1.7886435331230284</v>
      </c>
      <c r="P80" s="4">
        <f t="shared" si="7"/>
        <v>1.2808988764044944</v>
      </c>
    </row>
    <row r="81" spans="1:16" ht="12.75">
      <c r="A81" t="s">
        <v>17</v>
      </c>
      <c r="B81" s="1">
        <v>8</v>
      </c>
      <c r="C81" s="2">
        <v>36976</v>
      </c>
      <c r="D81" s="3">
        <v>0.3541666666666667</v>
      </c>
      <c r="E81" s="4">
        <v>-16.666666</v>
      </c>
      <c r="F81" s="4">
        <v>42.5</v>
      </c>
      <c r="G81">
        <v>82160</v>
      </c>
      <c r="H81">
        <v>21</v>
      </c>
      <c r="I81">
        <v>40</v>
      </c>
      <c r="J81">
        <v>804</v>
      </c>
      <c r="K81">
        <v>1209</v>
      </c>
      <c r="L81">
        <v>1450</v>
      </c>
      <c r="M81" s="4">
        <f t="shared" si="4"/>
        <v>0.3349875930521092</v>
      </c>
      <c r="N81" s="4">
        <f t="shared" si="5"/>
        <v>0.44551724137931037</v>
      </c>
      <c r="O81" s="4">
        <f t="shared" si="6"/>
        <v>1.5950617283950617</v>
      </c>
      <c r="P81" s="4">
        <f t="shared" si="7"/>
        <v>1.1993382961124897</v>
      </c>
    </row>
    <row r="82" spans="1:16" ht="12.75">
      <c r="A82" t="s">
        <v>17</v>
      </c>
      <c r="B82" s="1">
        <v>8</v>
      </c>
      <c r="C82" s="2">
        <v>36976</v>
      </c>
      <c r="D82" s="3">
        <v>0.3541666666666667</v>
      </c>
      <c r="E82" s="4">
        <v>-16.666666</v>
      </c>
      <c r="F82" s="4">
        <v>42.5</v>
      </c>
      <c r="G82">
        <v>82160</v>
      </c>
      <c r="H82">
        <v>22</v>
      </c>
      <c r="I82">
        <v>30</v>
      </c>
      <c r="J82">
        <v>1160</v>
      </c>
      <c r="K82">
        <v>1718</v>
      </c>
      <c r="L82">
        <v>2073</v>
      </c>
      <c r="M82" s="4">
        <f t="shared" si="4"/>
        <v>0.32479627473806755</v>
      </c>
      <c r="N82" s="4">
        <f t="shared" si="5"/>
        <v>0.44042450554751567</v>
      </c>
      <c r="O82" s="4">
        <f t="shared" si="6"/>
        <v>1.636200716845878</v>
      </c>
      <c r="P82" s="4">
        <f t="shared" si="7"/>
        <v>1.2066356228172292</v>
      </c>
    </row>
    <row r="83" spans="1:16" ht="12.75">
      <c r="A83" t="s">
        <v>17</v>
      </c>
      <c r="B83" s="1">
        <v>8</v>
      </c>
      <c r="C83" s="2">
        <v>36976</v>
      </c>
      <c r="D83" s="3">
        <v>0.3541666666666667</v>
      </c>
      <c r="E83" s="4">
        <v>-16.666666</v>
      </c>
      <c r="F83" s="4">
        <v>42.5</v>
      </c>
      <c r="G83">
        <v>82160</v>
      </c>
      <c r="H83">
        <v>23</v>
      </c>
      <c r="I83">
        <v>20</v>
      </c>
      <c r="J83">
        <v>1506</v>
      </c>
      <c r="K83">
        <v>2169</v>
      </c>
      <c r="L83">
        <v>2535</v>
      </c>
      <c r="M83" s="4">
        <f t="shared" si="4"/>
        <v>0.30567081604426005</v>
      </c>
      <c r="N83" s="4">
        <f t="shared" si="5"/>
        <v>0.4059171597633136</v>
      </c>
      <c r="O83" s="4">
        <f t="shared" si="6"/>
        <v>1.5520361990950227</v>
      </c>
      <c r="P83" s="4">
        <f t="shared" si="7"/>
        <v>1.1687413554633472</v>
      </c>
    </row>
    <row r="84" spans="1:16" ht="12.75">
      <c r="A84" t="s">
        <v>17</v>
      </c>
      <c r="B84" s="1">
        <v>8</v>
      </c>
      <c r="C84" s="2">
        <v>36976</v>
      </c>
      <c r="D84" s="3">
        <v>0.3541666666666667</v>
      </c>
      <c r="E84" s="4">
        <v>-16.666666</v>
      </c>
      <c r="F84" s="4">
        <v>42.5</v>
      </c>
      <c r="G84">
        <v>82160</v>
      </c>
      <c r="H84">
        <v>24</v>
      </c>
      <c r="I84">
        <v>5</v>
      </c>
      <c r="J84">
        <v>1699</v>
      </c>
      <c r="K84">
        <v>2472</v>
      </c>
      <c r="L84">
        <v>2863</v>
      </c>
      <c r="M84" s="4">
        <f t="shared" si="4"/>
        <v>0.3127022653721683</v>
      </c>
      <c r="N84" s="4">
        <f t="shared" si="5"/>
        <v>0.40656653859587844</v>
      </c>
      <c r="O84" s="4">
        <f t="shared" si="6"/>
        <v>1.5058214747736094</v>
      </c>
      <c r="P84" s="4">
        <f t="shared" si="7"/>
        <v>1.1581715210355987</v>
      </c>
    </row>
    <row r="85" spans="1:16" ht="12.75">
      <c r="A85" t="s">
        <v>17</v>
      </c>
      <c r="B85" s="1">
        <v>9</v>
      </c>
      <c r="C85" s="2">
        <v>36976</v>
      </c>
      <c r="D85" s="3">
        <v>0.6145833333333334</v>
      </c>
      <c r="E85" s="4">
        <v>-16.666666</v>
      </c>
      <c r="F85" s="4">
        <v>43</v>
      </c>
      <c r="G85">
        <v>93902.5</v>
      </c>
      <c r="H85">
        <v>17</v>
      </c>
      <c r="I85">
        <v>200</v>
      </c>
      <c r="J85">
        <v>15</v>
      </c>
      <c r="K85">
        <v>23</v>
      </c>
      <c r="L85">
        <v>31</v>
      </c>
      <c r="M85" s="4">
        <f t="shared" si="4"/>
        <v>0.34782608695652173</v>
      </c>
      <c r="N85" s="4">
        <f t="shared" si="5"/>
        <v>0.5161290322580645</v>
      </c>
      <c r="O85" s="4">
        <f t="shared" si="6"/>
        <v>2</v>
      </c>
      <c r="P85" s="4">
        <f t="shared" si="7"/>
        <v>1.3478260869565217</v>
      </c>
    </row>
    <row r="86" spans="1:16" ht="12.75">
      <c r="A86" t="s">
        <v>17</v>
      </c>
      <c r="B86" s="1">
        <v>9</v>
      </c>
      <c r="C86" s="2">
        <v>36976</v>
      </c>
      <c r="D86" s="3">
        <v>0.6145833333333334</v>
      </c>
      <c r="E86" s="4">
        <v>-16.666666</v>
      </c>
      <c r="F86" s="4">
        <v>43</v>
      </c>
      <c r="G86">
        <v>93902.5</v>
      </c>
      <c r="H86">
        <v>18</v>
      </c>
      <c r="I86">
        <v>150</v>
      </c>
      <c r="J86">
        <v>15</v>
      </c>
      <c r="K86">
        <v>35</v>
      </c>
      <c r="L86">
        <v>47</v>
      </c>
      <c r="M86" s="4">
        <f t="shared" si="4"/>
        <v>0.5714285714285714</v>
      </c>
      <c r="N86" s="4">
        <f t="shared" si="5"/>
        <v>0.6808510638297872</v>
      </c>
      <c r="O86" s="4">
        <f t="shared" si="6"/>
        <v>1.6</v>
      </c>
      <c r="P86" s="4">
        <f t="shared" si="7"/>
        <v>1.3428571428571427</v>
      </c>
    </row>
    <row r="87" spans="1:16" ht="12.75">
      <c r="A87" t="s">
        <v>17</v>
      </c>
      <c r="B87" s="1">
        <v>9</v>
      </c>
      <c r="C87" s="2">
        <v>36976</v>
      </c>
      <c r="D87" s="3">
        <v>0.6145833333333334</v>
      </c>
      <c r="E87" s="4">
        <v>-16.666666</v>
      </c>
      <c r="F87" s="4">
        <v>43</v>
      </c>
      <c r="G87">
        <v>93902.5</v>
      </c>
      <c r="H87">
        <v>19</v>
      </c>
      <c r="I87">
        <v>100</v>
      </c>
      <c r="J87">
        <v>64</v>
      </c>
      <c r="K87">
        <v>116</v>
      </c>
      <c r="L87">
        <v>156</v>
      </c>
      <c r="M87" s="4">
        <f t="shared" si="4"/>
        <v>0.4482758620689655</v>
      </c>
      <c r="N87" s="4">
        <f t="shared" si="5"/>
        <v>0.5897435897435898</v>
      </c>
      <c r="O87" s="4">
        <f t="shared" si="6"/>
        <v>1.7692307692307692</v>
      </c>
      <c r="P87" s="4">
        <f t="shared" si="7"/>
        <v>1.3448275862068966</v>
      </c>
    </row>
    <row r="88" spans="1:16" ht="12.75">
      <c r="A88" t="s">
        <v>17</v>
      </c>
      <c r="B88" s="1">
        <v>9</v>
      </c>
      <c r="C88" s="2">
        <v>36976</v>
      </c>
      <c r="D88" s="3">
        <v>0.6145833333333334</v>
      </c>
      <c r="E88" s="4">
        <v>-16.666666</v>
      </c>
      <c r="F88" s="4">
        <v>43</v>
      </c>
      <c r="G88">
        <v>93902.5</v>
      </c>
      <c r="H88">
        <v>20</v>
      </c>
      <c r="I88">
        <v>80</v>
      </c>
      <c r="J88">
        <v>218</v>
      </c>
      <c r="K88">
        <v>340</v>
      </c>
      <c r="L88">
        <v>446</v>
      </c>
      <c r="M88" s="4">
        <f t="shared" si="4"/>
        <v>0.3588235294117647</v>
      </c>
      <c r="N88" s="4">
        <f t="shared" si="5"/>
        <v>0.5112107623318386</v>
      </c>
      <c r="O88" s="4">
        <f t="shared" si="6"/>
        <v>1.8688524590163935</v>
      </c>
      <c r="P88" s="4">
        <f t="shared" si="7"/>
        <v>1.311764705882353</v>
      </c>
    </row>
    <row r="89" spans="1:16" ht="12.75">
      <c r="A89" t="s">
        <v>17</v>
      </c>
      <c r="B89" s="1">
        <v>9</v>
      </c>
      <c r="C89" s="2">
        <v>36976</v>
      </c>
      <c r="D89" s="3">
        <v>0.6145833333333334</v>
      </c>
      <c r="E89" s="4">
        <v>-16.666666</v>
      </c>
      <c r="F89" s="4">
        <v>43</v>
      </c>
      <c r="G89">
        <v>93902.5</v>
      </c>
      <c r="H89">
        <v>21</v>
      </c>
      <c r="I89">
        <v>60</v>
      </c>
      <c r="J89">
        <v>453</v>
      </c>
      <c r="K89">
        <v>675</v>
      </c>
      <c r="L89">
        <v>787</v>
      </c>
      <c r="M89" s="4">
        <f t="shared" si="4"/>
        <v>0.3288888888888889</v>
      </c>
      <c r="N89" s="4">
        <f t="shared" si="5"/>
        <v>0.4243964421855146</v>
      </c>
      <c r="O89" s="4">
        <f t="shared" si="6"/>
        <v>1.5045045045045045</v>
      </c>
      <c r="P89" s="4">
        <f t="shared" si="7"/>
        <v>1.165925925925926</v>
      </c>
    </row>
    <row r="90" spans="1:16" ht="12.75">
      <c r="A90" t="s">
        <v>17</v>
      </c>
      <c r="B90" s="1">
        <v>9</v>
      </c>
      <c r="C90" s="2">
        <v>36976</v>
      </c>
      <c r="D90" s="3">
        <v>0.6145833333333334</v>
      </c>
      <c r="E90" s="4">
        <v>-16.666666</v>
      </c>
      <c r="F90" s="4">
        <v>43</v>
      </c>
      <c r="G90">
        <v>93902.5</v>
      </c>
      <c r="H90">
        <v>22</v>
      </c>
      <c r="I90">
        <v>40</v>
      </c>
      <c r="J90">
        <v>706</v>
      </c>
      <c r="K90">
        <v>1057</v>
      </c>
      <c r="L90">
        <v>1256</v>
      </c>
      <c r="M90" s="4">
        <f t="shared" si="4"/>
        <v>0.33207190160832545</v>
      </c>
      <c r="N90" s="4">
        <f t="shared" si="5"/>
        <v>0.43789808917197454</v>
      </c>
      <c r="O90" s="4">
        <f t="shared" si="6"/>
        <v>1.566951566951567</v>
      </c>
      <c r="P90" s="4">
        <f t="shared" si="7"/>
        <v>1.1882686849574267</v>
      </c>
    </row>
    <row r="91" spans="1:16" ht="12.75">
      <c r="A91" t="s">
        <v>17</v>
      </c>
      <c r="B91" s="1">
        <v>9</v>
      </c>
      <c r="C91" s="2">
        <v>36976</v>
      </c>
      <c r="D91" s="3">
        <v>0.6145833333333334</v>
      </c>
      <c r="E91" s="4">
        <v>-16.666666</v>
      </c>
      <c r="F91" s="4">
        <v>43</v>
      </c>
      <c r="G91">
        <v>93902.5</v>
      </c>
      <c r="H91">
        <v>23</v>
      </c>
      <c r="I91">
        <v>20</v>
      </c>
      <c r="J91">
        <v>1725</v>
      </c>
      <c r="K91">
        <v>2523</v>
      </c>
      <c r="L91">
        <v>2935</v>
      </c>
      <c r="M91" s="4">
        <f t="shared" si="4"/>
        <v>0.3162901307966706</v>
      </c>
      <c r="N91" s="4">
        <f t="shared" si="5"/>
        <v>0.4122657580919932</v>
      </c>
      <c r="O91" s="4">
        <f t="shared" si="6"/>
        <v>1.5162907268170427</v>
      </c>
      <c r="P91" s="4">
        <f t="shared" si="7"/>
        <v>1.1632976615140707</v>
      </c>
    </row>
    <row r="92" spans="1:16" ht="12.75">
      <c r="A92" t="s">
        <v>17</v>
      </c>
      <c r="B92" s="1">
        <v>9</v>
      </c>
      <c r="C92" s="2">
        <v>36976</v>
      </c>
      <c r="D92" s="3">
        <v>0.6145833333333334</v>
      </c>
      <c r="E92" s="4">
        <v>-16.666666</v>
      </c>
      <c r="F92" s="4">
        <v>43</v>
      </c>
      <c r="G92">
        <v>93902.5</v>
      </c>
      <c r="H92">
        <v>24</v>
      </c>
      <c r="I92">
        <v>5</v>
      </c>
      <c r="J92">
        <v>3281</v>
      </c>
      <c r="K92">
        <v>4100</v>
      </c>
      <c r="L92">
        <v>4305</v>
      </c>
      <c r="M92" s="4">
        <f t="shared" si="4"/>
        <v>0.19975609756097562</v>
      </c>
      <c r="N92" s="4">
        <f t="shared" si="5"/>
        <v>0.237862950058072</v>
      </c>
      <c r="O92" s="4">
        <f t="shared" si="6"/>
        <v>1.2503052503052503</v>
      </c>
      <c r="P92" s="4">
        <f t="shared" si="7"/>
        <v>1.05</v>
      </c>
    </row>
    <row r="93" spans="1:16" ht="12.75">
      <c r="A93" t="s">
        <v>17</v>
      </c>
      <c r="B93" s="1">
        <v>10</v>
      </c>
      <c r="C93" s="2">
        <v>36976</v>
      </c>
      <c r="D93" s="3">
        <v>0.8541666666666666</v>
      </c>
      <c r="E93" s="4">
        <v>-16.666666</v>
      </c>
      <c r="F93" s="4">
        <v>43.5</v>
      </c>
      <c r="G93">
        <v>112125</v>
      </c>
      <c r="H93">
        <v>11</v>
      </c>
      <c r="I93">
        <v>300</v>
      </c>
      <c r="J93">
        <v>14</v>
      </c>
      <c r="K93">
        <v>19</v>
      </c>
      <c r="L93">
        <v>17</v>
      </c>
      <c r="M93" s="4">
        <f t="shared" si="4"/>
        <v>0.2631578947368421</v>
      </c>
      <c r="N93" s="4">
        <f t="shared" si="5"/>
        <v>0.17647058823529413</v>
      </c>
      <c r="O93" s="4">
        <f t="shared" si="6"/>
        <v>0.6</v>
      </c>
      <c r="P93" s="4">
        <f t="shared" si="7"/>
        <v>0.8947368421052632</v>
      </c>
    </row>
    <row r="94" spans="1:16" ht="12.75">
      <c r="A94" t="s">
        <v>17</v>
      </c>
      <c r="B94" s="1">
        <v>10</v>
      </c>
      <c r="C94" s="2">
        <v>36976</v>
      </c>
      <c r="D94" s="3">
        <v>0.8541666666666666</v>
      </c>
      <c r="E94" s="4">
        <v>-16.666666</v>
      </c>
      <c r="F94" s="4">
        <v>43.5</v>
      </c>
      <c r="G94">
        <v>112125</v>
      </c>
      <c r="H94">
        <v>12</v>
      </c>
      <c r="I94">
        <v>200</v>
      </c>
      <c r="J94">
        <v>18</v>
      </c>
      <c r="K94">
        <v>33</v>
      </c>
      <c r="L94">
        <v>54</v>
      </c>
      <c r="M94" s="4">
        <f t="shared" si="4"/>
        <v>0.45454545454545453</v>
      </c>
      <c r="N94" s="4">
        <f t="shared" si="5"/>
        <v>0.6666666666666666</v>
      </c>
      <c r="O94" s="4">
        <f t="shared" si="6"/>
        <v>2.4</v>
      </c>
      <c r="P94" s="4">
        <f t="shared" si="7"/>
        <v>1.6363636363636365</v>
      </c>
    </row>
    <row r="95" spans="1:16" ht="12.75">
      <c r="A95" t="s">
        <v>17</v>
      </c>
      <c r="B95" s="1">
        <v>10</v>
      </c>
      <c r="C95" s="2">
        <v>36976</v>
      </c>
      <c r="D95" s="3">
        <v>0.8541666666666666</v>
      </c>
      <c r="E95" s="4">
        <v>-16.666666</v>
      </c>
      <c r="F95" s="4">
        <v>43.5</v>
      </c>
      <c r="G95">
        <v>112125</v>
      </c>
      <c r="H95">
        <v>13</v>
      </c>
      <c r="I95">
        <v>150</v>
      </c>
      <c r="J95">
        <v>60</v>
      </c>
      <c r="K95">
        <v>96</v>
      </c>
      <c r="L95">
        <v>121</v>
      </c>
      <c r="M95" s="4">
        <f t="shared" si="4"/>
        <v>0.375</v>
      </c>
      <c r="N95" s="4">
        <f t="shared" si="5"/>
        <v>0.5041322314049587</v>
      </c>
      <c r="O95" s="4">
        <f t="shared" si="6"/>
        <v>1.6944444444444444</v>
      </c>
      <c r="P95" s="4">
        <f t="shared" si="7"/>
        <v>1.2604166666666667</v>
      </c>
    </row>
    <row r="96" spans="1:16" ht="12.75">
      <c r="A96" t="s">
        <v>17</v>
      </c>
      <c r="B96" s="1">
        <v>10</v>
      </c>
      <c r="C96" s="2">
        <v>36976</v>
      </c>
      <c r="D96" s="3">
        <v>0.8541666666666666</v>
      </c>
      <c r="E96" s="4">
        <v>-16.666666</v>
      </c>
      <c r="F96" s="4">
        <v>43.5</v>
      </c>
      <c r="G96">
        <v>112125</v>
      </c>
      <c r="H96">
        <v>17</v>
      </c>
      <c r="I96">
        <v>100</v>
      </c>
      <c r="J96">
        <v>265</v>
      </c>
      <c r="K96">
        <v>425</v>
      </c>
      <c r="L96">
        <v>530</v>
      </c>
      <c r="M96" s="4">
        <f t="shared" si="4"/>
        <v>0.3764705882352941</v>
      </c>
      <c r="N96" s="4">
        <f t="shared" si="5"/>
        <v>0.5</v>
      </c>
      <c r="O96" s="4">
        <f t="shared" si="6"/>
        <v>1.65625</v>
      </c>
      <c r="P96" s="4">
        <f t="shared" si="7"/>
        <v>1.2470588235294118</v>
      </c>
    </row>
    <row r="97" spans="1:16" ht="12.75">
      <c r="A97" t="s">
        <v>17</v>
      </c>
      <c r="B97" s="1">
        <v>10</v>
      </c>
      <c r="C97" s="2">
        <v>36976</v>
      </c>
      <c r="D97" s="3">
        <v>0.8541666666666666</v>
      </c>
      <c r="E97" s="4">
        <v>-16.666666</v>
      </c>
      <c r="F97" s="4">
        <v>43.5</v>
      </c>
      <c r="G97">
        <v>112125</v>
      </c>
      <c r="H97">
        <v>18</v>
      </c>
      <c r="I97">
        <v>80</v>
      </c>
      <c r="J97">
        <v>431</v>
      </c>
      <c r="K97">
        <v>666</v>
      </c>
      <c r="L97">
        <v>834</v>
      </c>
      <c r="M97" s="4">
        <f t="shared" si="4"/>
        <v>0.35285285285285284</v>
      </c>
      <c r="N97" s="4">
        <f t="shared" si="5"/>
        <v>0.4832134292565947</v>
      </c>
      <c r="O97" s="4">
        <f t="shared" si="6"/>
        <v>1.7148936170212765</v>
      </c>
      <c r="P97" s="4">
        <f t="shared" si="7"/>
        <v>1.2522522522522523</v>
      </c>
    </row>
    <row r="98" spans="1:16" ht="12.75">
      <c r="A98" t="s">
        <v>17</v>
      </c>
      <c r="B98" s="1">
        <v>10</v>
      </c>
      <c r="C98" s="2">
        <v>36976</v>
      </c>
      <c r="D98" s="3">
        <v>0.8541666666666666</v>
      </c>
      <c r="E98" s="4">
        <v>-16.666666</v>
      </c>
      <c r="F98" s="4">
        <v>43.5</v>
      </c>
      <c r="G98">
        <v>112125</v>
      </c>
      <c r="H98">
        <v>19</v>
      </c>
      <c r="I98">
        <v>60</v>
      </c>
      <c r="J98">
        <v>494</v>
      </c>
      <c r="K98">
        <v>756</v>
      </c>
      <c r="L98">
        <v>930</v>
      </c>
      <c r="M98" s="4">
        <f t="shared" si="4"/>
        <v>0.34656084656084657</v>
      </c>
      <c r="N98" s="4">
        <f t="shared" si="5"/>
        <v>0.46881720430107526</v>
      </c>
      <c r="O98" s="4">
        <f t="shared" si="6"/>
        <v>1.6641221374045803</v>
      </c>
      <c r="P98" s="4">
        <f t="shared" si="7"/>
        <v>1.2301587301587302</v>
      </c>
    </row>
    <row r="99" spans="1:16" ht="12.75">
      <c r="A99" t="s">
        <v>17</v>
      </c>
      <c r="B99" s="1">
        <v>10</v>
      </c>
      <c r="C99" s="2">
        <v>36976</v>
      </c>
      <c r="D99" s="3">
        <v>0.8541666666666666</v>
      </c>
      <c r="E99" s="4">
        <v>-16.666666</v>
      </c>
      <c r="F99" s="4">
        <v>43.5</v>
      </c>
      <c r="G99">
        <v>112125</v>
      </c>
      <c r="H99">
        <v>20</v>
      </c>
      <c r="I99">
        <v>50</v>
      </c>
      <c r="J99">
        <v>635</v>
      </c>
      <c r="K99">
        <v>946</v>
      </c>
      <c r="L99">
        <v>1157</v>
      </c>
      <c r="M99" s="4">
        <f t="shared" si="4"/>
        <v>0.3287526427061311</v>
      </c>
      <c r="N99" s="4">
        <f t="shared" si="5"/>
        <v>0.4511668107173725</v>
      </c>
      <c r="O99" s="4">
        <f t="shared" si="6"/>
        <v>1.6784565916398715</v>
      </c>
      <c r="P99" s="4">
        <f t="shared" si="7"/>
        <v>1.223044397463002</v>
      </c>
    </row>
    <row r="100" spans="1:16" ht="12.75">
      <c r="A100" t="s">
        <v>17</v>
      </c>
      <c r="B100" s="1">
        <v>10</v>
      </c>
      <c r="C100" s="2">
        <v>36976</v>
      </c>
      <c r="D100" s="3">
        <v>0.8541666666666666</v>
      </c>
      <c r="E100" s="4">
        <v>-16.666666</v>
      </c>
      <c r="F100" s="4">
        <v>43.5</v>
      </c>
      <c r="G100">
        <v>112125</v>
      </c>
      <c r="H100">
        <v>21</v>
      </c>
      <c r="I100">
        <v>40</v>
      </c>
      <c r="J100">
        <v>931</v>
      </c>
      <c r="K100">
        <v>1369</v>
      </c>
      <c r="L100">
        <v>1700</v>
      </c>
      <c r="M100" s="4">
        <f t="shared" si="4"/>
        <v>0.31994156318480643</v>
      </c>
      <c r="N100" s="4">
        <f t="shared" si="5"/>
        <v>0.45235294117647057</v>
      </c>
      <c r="O100" s="4">
        <f t="shared" si="6"/>
        <v>1.7557077625570776</v>
      </c>
      <c r="P100" s="4">
        <f t="shared" si="7"/>
        <v>1.241782322863404</v>
      </c>
    </row>
    <row r="101" spans="1:16" ht="12.75">
      <c r="A101" t="s">
        <v>17</v>
      </c>
      <c r="B101" s="1">
        <v>10</v>
      </c>
      <c r="C101" s="2">
        <v>36976</v>
      </c>
      <c r="D101" s="3">
        <v>0.8541666666666666</v>
      </c>
      <c r="E101" s="4">
        <v>-16.666666</v>
      </c>
      <c r="F101" s="4">
        <v>43.5</v>
      </c>
      <c r="G101">
        <v>112125</v>
      </c>
      <c r="H101">
        <v>22</v>
      </c>
      <c r="I101">
        <v>30</v>
      </c>
      <c r="J101">
        <v>1561</v>
      </c>
      <c r="K101">
        <v>2187</v>
      </c>
      <c r="L101">
        <v>2502</v>
      </c>
      <c r="M101" s="4">
        <f t="shared" si="4"/>
        <v>0.2862368541380887</v>
      </c>
      <c r="N101" s="4">
        <f t="shared" si="5"/>
        <v>0.37609912070343726</v>
      </c>
      <c r="O101" s="4">
        <f t="shared" si="6"/>
        <v>1.5031948881789137</v>
      </c>
      <c r="P101" s="4">
        <f t="shared" si="7"/>
        <v>1.1440329218106995</v>
      </c>
    </row>
    <row r="102" spans="1:16" ht="12.75">
      <c r="A102" t="s">
        <v>17</v>
      </c>
      <c r="B102" s="1">
        <v>10</v>
      </c>
      <c r="C102" s="2">
        <v>36976</v>
      </c>
      <c r="D102" s="3">
        <v>0.8541666666666666</v>
      </c>
      <c r="E102" s="4">
        <v>-16.666666</v>
      </c>
      <c r="F102" s="4">
        <v>43.5</v>
      </c>
      <c r="G102">
        <v>112125</v>
      </c>
      <c r="H102">
        <v>23</v>
      </c>
      <c r="I102">
        <v>20</v>
      </c>
      <c r="J102">
        <v>2188</v>
      </c>
      <c r="K102">
        <v>2985</v>
      </c>
      <c r="L102">
        <v>3592</v>
      </c>
      <c r="M102" s="4">
        <f t="shared" si="4"/>
        <v>0.26700167504187605</v>
      </c>
      <c r="N102" s="4">
        <f t="shared" si="5"/>
        <v>0.3908685968819599</v>
      </c>
      <c r="O102" s="4">
        <f t="shared" si="6"/>
        <v>1.7616060225846926</v>
      </c>
      <c r="P102" s="4">
        <f t="shared" si="7"/>
        <v>1.2033500837520938</v>
      </c>
    </row>
    <row r="103" spans="1:16" ht="12.75">
      <c r="A103" t="s">
        <v>17</v>
      </c>
      <c r="B103" s="1">
        <v>10</v>
      </c>
      <c r="C103" s="2">
        <v>36976</v>
      </c>
      <c r="D103" s="3">
        <v>0.8541666666666666</v>
      </c>
      <c r="E103" s="4">
        <v>-16.666666</v>
      </c>
      <c r="F103" s="4">
        <v>43.5</v>
      </c>
      <c r="G103">
        <v>112125</v>
      </c>
      <c r="H103">
        <v>24</v>
      </c>
      <c r="I103">
        <v>5</v>
      </c>
      <c r="J103">
        <v>2475</v>
      </c>
      <c r="K103">
        <v>3354</v>
      </c>
      <c r="L103">
        <v>3904</v>
      </c>
      <c r="M103" s="4">
        <f t="shared" si="4"/>
        <v>0.2620751341681574</v>
      </c>
      <c r="N103" s="4">
        <f t="shared" si="5"/>
        <v>0.36603483606557374</v>
      </c>
      <c r="O103" s="4">
        <f t="shared" si="6"/>
        <v>1.6257110352673492</v>
      </c>
      <c r="P103" s="4">
        <f t="shared" si="7"/>
        <v>1.1639833035181872</v>
      </c>
    </row>
    <row r="104" spans="1:16" ht="12.75">
      <c r="A104" t="s">
        <v>17</v>
      </c>
      <c r="B104" s="1">
        <v>11</v>
      </c>
      <c r="C104" s="2">
        <v>36977</v>
      </c>
      <c r="D104" s="3">
        <v>0.0625</v>
      </c>
      <c r="E104" s="4">
        <v>-16.666666</v>
      </c>
      <c r="F104" s="4">
        <v>44</v>
      </c>
      <c r="G104">
        <v>48945</v>
      </c>
      <c r="H104">
        <v>11</v>
      </c>
      <c r="I104">
        <v>100</v>
      </c>
      <c r="J104">
        <v>78</v>
      </c>
      <c r="K104">
        <v>131</v>
      </c>
      <c r="L104">
        <v>173</v>
      </c>
      <c r="M104" s="4">
        <f t="shared" si="4"/>
        <v>0.40458015267175573</v>
      </c>
      <c r="N104" s="4">
        <f t="shared" si="5"/>
        <v>0.5491329479768786</v>
      </c>
      <c r="O104" s="4">
        <f t="shared" si="6"/>
        <v>1.7924528301886793</v>
      </c>
      <c r="P104" s="4">
        <f t="shared" si="7"/>
        <v>1.3206106870229009</v>
      </c>
    </row>
    <row r="105" spans="1:16" ht="12.75">
      <c r="A105" t="s">
        <v>17</v>
      </c>
      <c r="B105" s="1">
        <v>11</v>
      </c>
      <c r="C105" s="2">
        <v>36977</v>
      </c>
      <c r="D105" s="3">
        <v>0.0625</v>
      </c>
      <c r="E105" s="4">
        <v>-16.666666</v>
      </c>
      <c r="F105" s="4">
        <v>44</v>
      </c>
      <c r="G105">
        <v>48945</v>
      </c>
      <c r="H105">
        <v>12</v>
      </c>
      <c r="I105">
        <v>80</v>
      </c>
      <c r="J105">
        <v>109</v>
      </c>
      <c r="K105">
        <v>194</v>
      </c>
      <c r="L105">
        <v>255</v>
      </c>
      <c r="M105" s="4">
        <f t="shared" si="4"/>
        <v>0.4381443298969072</v>
      </c>
      <c r="N105" s="4">
        <f t="shared" si="5"/>
        <v>0.5725490196078431</v>
      </c>
      <c r="O105" s="4">
        <f t="shared" si="6"/>
        <v>1.7176470588235293</v>
      </c>
      <c r="P105" s="4">
        <f t="shared" si="7"/>
        <v>1.3144329896907216</v>
      </c>
    </row>
    <row r="106" spans="1:16" ht="12.75">
      <c r="A106" t="s">
        <v>17</v>
      </c>
      <c r="B106" s="1">
        <v>11</v>
      </c>
      <c r="C106" s="2">
        <v>36977</v>
      </c>
      <c r="D106" s="3">
        <v>0.0625</v>
      </c>
      <c r="E106" s="4">
        <v>-16.666666</v>
      </c>
      <c r="F106" s="4">
        <v>44</v>
      </c>
      <c r="G106">
        <v>48945</v>
      </c>
      <c r="H106">
        <v>13</v>
      </c>
      <c r="I106">
        <v>60</v>
      </c>
      <c r="J106">
        <v>239</v>
      </c>
      <c r="K106">
        <v>378</v>
      </c>
      <c r="L106">
        <v>492</v>
      </c>
      <c r="M106" s="4">
        <f t="shared" si="4"/>
        <v>0.36772486772486773</v>
      </c>
      <c r="N106" s="4">
        <f t="shared" si="5"/>
        <v>0.5142276422764228</v>
      </c>
      <c r="O106" s="4">
        <f t="shared" si="6"/>
        <v>1.8201438848920863</v>
      </c>
      <c r="P106" s="4">
        <f t="shared" si="7"/>
        <v>1.3015873015873016</v>
      </c>
    </row>
    <row r="107" spans="1:16" ht="12.75">
      <c r="A107" t="s">
        <v>17</v>
      </c>
      <c r="B107" s="1">
        <v>11</v>
      </c>
      <c r="C107" s="2">
        <v>36977</v>
      </c>
      <c r="D107" s="3">
        <v>0.0625</v>
      </c>
      <c r="E107" s="4">
        <v>-16.666666</v>
      </c>
      <c r="F107" s="4">
        <v>44</v>
      </c>
      <c r="G107">
        <v>48945</v>
      </c>
      <c r="H107">
        <v>18</v>
      </c>
      <c r="I107">
        <v>40</v>
      </c>
      <c r="J107">
        <v>460</v>
      </c>
      <c r="K107">
        <v>761</v>
      </c>
      <c r="L107">
        <v>963</v>
      </c>
      <c r="M107" s="4">
        <f t="shared" si="4"/>
        <v>0.3955321944809461</v>
      </c>
      <c r="N107" s="4">
        <f t="shared" si="5"/>
        <v>0.5223260643821391</v>
      </c>
      <c r="O107" s="4">
        <f t="shared" si="6"/>
        <v>1.6710963455149501</v>
      </c>
      <c r="P107" s="4">
        <f t="shared" si="7"/>
        <v>1.2654402102496716</v>
      </c>
    </row>
    <row r="108" spans="1:16" ht="12.75">
      <c r="A108" t="s">
        <v>17</v>
      </c>
      <c r="B108" s="1">
        <v>11</v>
      </c>
      <c r="C108" s="2">
        <v>36977</v>
      </c>
      <c r="D108" s="3">
        <v>0.0625</v>
      </c>
      <c r="E108" s="4">
        <v>-16.666666</v>
      </c>
      <c r="F108" s="4">
        <v>44</v>
      </c>
      <c r="G108">
        <v>48945</v>
      </c>
      <c r="H108">
        <v>19</v>
      </c>
      <c r="I108">
        <v>40</v>
      </c>
      <c r="J108">
        <v>520</v>
      </c>
      <c r="K108">
        <v>811</v>
      </c>
      <c r="L108">
        <v>1030</v>
      </c>
      <c r="M108" s="4">
        <f t="shared" si="4"/>
        <v>0.3588162762022195</v>
      </c>
      <c r="N108" s="4">
        <f t="shared" si="5"/>
        <v>0.49514563106796117</v>
      </c>
      <c r="O108" s="4">
        <f t="shared" si="6"/>
        <v>1.7525773195876289</v>
      </c>
      <c r="P108" s="4">
        <f t="shared" si="7"/>
        <v>1.2700369913686806</v>
      </c>
    </row>
    <row r="109" spans="1:16" ht="12.75">
      <c r="A109" t="s">
        <v>17</v>
      </c>
      <c r="B109" s="1">
        <v>11</v>
      </c>
      <c r="C109" s="2">
        <v>36977</v>
      </c>
      <c r="D109" s="3">
        <v>0.0625</v>
      </c>
      <c r="E109" s="4">
        <v>-16.666666</v>
      </c>
      <c r="F109" s="4">
        <v>44</v>
      </c>
      <c r="G109">
        <v>48945</v>
      </c>
      <c r="H109">
        <v>20</v>
      </c>
      <c r="I109">
        <v>30</v>
      </c>
      <c r="J109">
        <v>833</v>
      </c>
      <c r="K109">
        <v>1257</v>
      </c>
      <c r="L109">
        <v>1540</v>
      </c>
      <c r="M109" s="4">
        <f t="shared" si="4"/>
        <v>0.33731105807478123</v>
      </c>
      <c r="N109" s="4">
        <f t="shared" si="5"/>
        <v>0.4590909090909091</v>
      </c>
      <c r="O109" s="4">
        <f t="shared" si="6"/>
        <v>1.6674528301886793</v>
      </c>
      <c r="P109" s="4">
        <f t="shared" si="7"/>
        <v>1.2251392203659506</v>
      </c>
    </row>
    <row r="110" spans="1:16" ht="12.75">
      <c r="A110" t="s">
        <v>17</v>
      </c>
      <c r="B110" s="1">
        <v>11</v>
      </c>
      <c r="C110" s="2">
        <v>36977</v>
      </c>
      <c r="D110" s="3">
        <v>0.0625</v>
      </c>
      <c r="E110" s="4">
        <v>-16.666666</v>
      </c>
      <c r="F110" s="4">
        <v>44</v>
      </c>
      <c r="G110">
        <v>48945</v>
      </c>
      <c r="H110">
        <v>21</v>
      </c>
      <c r="I110">
        <v>20</v>
      </c>
      <c r="J110">
        <v>1200</v>
      </c>
      <c r="K110">
        <v>1719</v>
      </c>
      <c r="L110">
        <v>2088</v>
      </c>
      <c r="M110" s="4">
        <f t="shared" si="4"/>
        <v>0.3019197207678883</v>
      </c>
      <c r="N110" s="4">
        <f t="shared" si="5"/>
        <v>0.42528735632183906</v>
      </c>
      <c r="O110" s="4">
        <f t="shared" si="6"/>
        <v>1.7109826589595376</v>
      </c>
      <c r="P110" s="4">
        <f t="shared" si="7"/>
        <v>1.2146596858638743</v>
      </c>
    </row>
    <row r="111" spans="1:16" ht="12.75">
      <c r="A111" t="s">
        <v>17</v>
      </c>
      <c r="B111" s="1">
        <v>11</v>
      </c>
      <c r="C111" s="2">
        <v>36977</v>
      </c>
      <c r="D111" s="3">
        <v>0.0625</v>
      </c>
      <c r="E111" s="4">
        <v>-16.666666</v>
      </c>
      <c r="F111" s="4">
        <v>44</v>
      </c>
      <c r="G111">
        <v>48945</v>
      </c>
      <c r="H111">
        <v>22</v>
      </c>
      <c r="I111">
        <v>20</v>
      </c>
      <c r="J111">
        <v>1202</v>
      </c>
      <c r="K111">
        <v>1718</v>
      </c>
      <c r="L111">
        <v>2148</v>
      </c>
      <c r="M111" s="4">
        <f t="shared" si="4"/>
        <v>0.30034924330616997</v>
      </c>
      <c r="N111" s="4">
        <f t="shared" si="5"/>
        <v>0.4404096834264432</v>
      </c>
      <c r="O111" s="4">
        <f t="shared" si="6"/>
        <v>1.8333333333333333</v>
      </c>
      <c r="P111" s="4">
        <f t="shared" si="7"/>
        <v>1.250291036088475</v>
      </c>
    </row>
    <row r="112" spans="1:16" ht="12.75">
      <c r="A112" t="s">
        <v>17</v>
      </c>
      <c r="B112" s="1">
        <v>11</v>
      </c>
      <c r="C112" s="2">
        <v>36977</v>
      </c>
      <c r="D112" s="3">
        <v>0.0625</v>
      </c>
      <c r="E112" s="4">
        <v>-16.666666</v>
      </c>
      <c r="F112" s="4">
        <v>44</v>
      </c>
      <c r="G112">
        <v>48945</v>
      </c>
      <c r="H112">
        <v>23</v>
      </c>
      <c r="I112">
        <v>5</v>
      </c>
      <c r="J112">
        <v>1253</v>
      </c>
      <c r="K112">
        <v>1793</v>
      </c>
      <c r="L112">
        <v>2229</v>
      </c>
      <c r="M112" s="4">
        <f t="shared" si="4"/>
        <v>0.30117122141662017</v>
      </c>
      <c r="N112" s="4">
        <f t="shared" si="5"/>
        <v>0.4378645132346344</v>
      </c>
      <c r="O112" s="4">
        <f t="shared" si="6"/>
        <v>1.8074074074074074</v>
      </c>
      <c r="P112" s="4">
        <f t="shared" si="7"/>
        <v>1.2431678750697155</v>
      </c>
    </row>
    <row r="113" spans="1:16" ht="12.75">
      <c r="A113" t="s">
        <v>17</v>
      </c>
      <c r="B113" s="1">
        <v>12</v>
      </c>
      <c r="C113" s="2">
        <v>36977</v>
      </c>
      <c r="D113" s="3">
        <v>0.2708333333333333</v>
      </c>
      <c r="E113" s="4">
        <v>-16.666666</v>
      </c>
      <c r="F113" s="4">
        <v>44.5</v>
      </c>
      <c r="G113">
        <v>69095</v>
      </c>
      <c r="H113">
        <v>7</v>
      </c>
      <c r="I113">
        <v>400</v>
      </c>
      <c r="J113">
        <v>30</v>
      </c>
      <c r="K113">
        <v>30</v>
      </c>
      <c r="L113">
        <v>36</v>
      </c>
      <c r="M113" s="4">
        <f t="shared" si="4"/>
        <v>0</v>
      </c>
      <c r="N113" s="4">
        <f t="shared" si="5"/>
        <v>0.16666666666666666</v>
      </c>
      <c r="O113" s="4" t="e">
        <f t="shared" si="6"/>
        <v>#DIV/0!</v>
      </c>
      <c r="P113" s="4">
        <f t="shared" si="7"/>
        <v>1.2</v>
      </c>
    </row>
    <row r="114" spans="1:16" ht="12.75">
      <c r="A114" t="s">
        <v>17</v>
      </c>
      <c r="B114" s="1">
        <v>12</v>
      </c>
      <c r="C114" s="2">
        <v>36977</v>
      </c>
      <c r="D114" s="3">
        <v>0.2708333333333333</v>
      </c>
      <c r="E114" s="4">
        <v>-16.666666</v>
      </c>
      <c r="F114" s="4">
        <v>44.5</v>
      </c>
      <c r="G114">
        <v>69095</v>
      </c>
      <c r="H114">
        <v>8</v>
      </c>
      <c r="I114">
        <v>300</v>
      </c>
      <c r="J114">
        <v>46</v>
      </c>
      <c r="K114">
        <v>65</v>
      </c>
      <c r="L114">
        <v>86</v>
      </c>
      <c r="M114" s="4">
        <f t="shared" si="4"/>
        <v>0.2923076923076923</v>
      </c>
      <c r="N114" s="4">
        <f t="shared" si="5"/>
        <v>0.46511627906976744</v>
      </c>
      <c r="O114" s="4">
        <f t="shared" si="6"/>
        <v>2.1052631578947367</v>
      </c>
      <c r="P114" s="4">
        <f t="shared" si="7"/>
        <v>1.323076923076923</v>
      </c>
    </row>
    <row r="115" spans="1:16" ht="12.75">
      <c r="A115" t="s">
        <v>17</v>
      </c>
      <c r="B115" s="1">
        <v>12</v>
      </c>
      <c r="C115" s="2">
        <v>36977</v>
      </c>
      <c r="D115" s="3">
        <v>0.2708333333333333</v>
      </c>
      <c r="E115" s="4">
        <v>-16.666666</v>
      </c>
      <c r="F115" s="4">
        <v>44.5</v>
      </c>
      <c r="G115">
        <v>69095</v>
      </c>
      <c r="H115">
        <v>9</v>
      </c>
      <c r="I115">
        <v>200</v>
      </c>
      <c r="J115">
        <v>50</v>
      </c>
      <c r="K115">
        <v>65</v>
      </c>
      <c r="L115">
        <v>87</v>
      </c>
      <c r="M115" s="4">
        <f t="shared" si="4"/>
        <v>0.23076923076923078</v>
      </c>
      <c r="N115" s="4">
        <f t="shared" si="5"/>
        <v>0.42528735632183906</v>
      </c>
      <c r="O115" s="4">
        <f t="shared" si="6"/>
        <v>2.466666666666667</v>
      </c>
      <c r="P115" s="4">
        <f t="shared" si="7"/>
        <v>1.3384615384615384</v>
      </c>
    </row>
    <row r="116" spans="1:16" ht="12.75">
      <c r="A116" t="s">
        <v>17</v>
      </c>
      <c r="B116" s="1">
        <v>12</v>
      </c>
      <c r="C116" s="2">
        <v>36977</v>
      </c>
      <c r="D116" s="3">
        <v>0.2708333333333333</v>
      </c>
      <c r="E116" s="4">
        <v>-16.666666</v>
      </c>
      <c r="F116" s="4">
        <v>44.5</v>
      </c>
      <c r="G116">
        <v>69095</v>
      </c>
      <c r="H116">
        <v>10</v>
      </c>
      <c r="I116">
        <v>150</v>
      </c>
      <c r="J116">
        <v>61</v>
      </c>
      <c r="K116">
        <v>94</v>
      </c>
      <c r="L116">
        <v>127</v>
      </c>
      <c r="M116" s="4">
        <f t="shared" si="4"/>
        <v>0.35106382978723405</v>
      </c>
      <c r="N116" s="4">
        <f t="shared" si="5"/>
        <v>0.5196850393700787</v>
      </c>
      <c r="O116" s="4">
        <f t="shared" si="6"/>
        <v>2</v>
      </c>
      <c r="P116" s="4">
        <f t="shared" si="7"/>
        <v>1.351063829787234</v>
      </c>
    </row>
    <row r="117" spans="1:16" ht="12.75">
      <c r="A117" t="s">
        <v>17</v>
      </c>
      <c r="B117" s="1">
        <v>12</v>
      </c>
      <c r="C117" s="2">
        <v>36977</v>
      </c>
      <c r="D117" s="3">
        <v>0.2708333333333333</v>
      </c>
      <c r="E117" s="4">
        <v>-16.666666</v>
      </c>
      <c r="F117" s="4">
        <v>44.5</v>
      </c>
      <c r="G117">
        <v>69095</v>
      </c>
      <c r="H117">
        <v>11</v>
      </c>
      <c r="I117">
        <v>100</v>
      </c>
      <c r="J117">
        <v>133</v>
      </c>
      <c r="K117">
        <v>208</v>
      </c>
      <c r="L117">
        <v>280</v>
      </c>
      <c r="M117" s="4">
        <f t="shared" si="4"/>
        <v>0.3605769230769231</v>
      </c>
      <c r="N117" s="4">
        <f t="shared" si="5"/>
        <v>0.525</v>
      </c>
      <c r="O117" s="4">
        <f t="shared" si="6"/>
        <v>1.96</v>
      </c>
      <c r="P117" s="4">
        <f t="shared" si="7"/>
        <v>1.3461538461538463</v>
      </c>
    </row>
    <row r="118" spans="1:16" ht="12.75">
      <c r="A118" t="s">
        <v>17</v>
      </c>
      <c r="B118" s="1">
        <v>12</v>
      </c>
      <c r="C118" s="2">
        <v>36977</v>
      </c>
      <c r="D118" s="3">
        <v>0.2708333333333333</v>
      </c>
      <c r="E118" s="4">
        <v>-16.666666</v>
      </c>
      <c r="F118" s="4">
        <v>44.5</v>
      </c>
      <c r="G118">
        <v>69095</v>
      </c>
      <c r="H118">
        <v>12</v>
      </c>
      <c r="I118">
        <v>80</v>
      </c>
      <c r="J118">
        <v>186</v>
      </c>
      <c r="K118">
        <v>300</v>
      </c>
      <c r="L118">
        <v>382</v>
      </c>
      <c r="M118" s="4">
        <f t="shared" si="4"/>
        <v>0.38</v>
      </c>
      <c r="N118" s="4">
        <f t="shared" si="5"/>
        <v>0.5130890052356021</v>
      </c>
      <c r="O118" s="4">
        <f t="shared" si="6"/>
        <v>1.719298245614035</v>
      </c>
      <c r="P118" s="4">
        <f t="shared" si="7"/>
        <v>1.2733333333333334</v>
      </c>
    </row>
    <row r="119" spans="1:16" ht="12.75">
      <c r="A119" t="s">
        <v>17</v>
      </c>
      <c r="B119" s="1">
        <v>12</v>
      </c>
      <c r="C119" s="2">
        <v>36977</v>
      </c>
      <c r="D119" s="3">
        <v>0.2708333333333333</v>
      </c>
      <c r="E119" s="4">
        <v>-16.666666</v>
      </c>
      <c r="F119" s="4">
        <v>44.5</v>
      </c>
      <c r="G119">
        <v>69095</v>
      </c>
      <c r="H119">
        <v>13</v>
      </c>
      <c r="I119">
        <v>60</v>
      </c>
      <c r="J119">
        <v>378</v>
      </c>
      <c r="K119">
        <v>592</v>
      </c>
      <c r="L119">
        <v>757</v>
      </c>
      <c r="M119" s="4">
        <f t="shared" si="4"/>
        <v>0.3614864864864865</v>
      </c>
      <c r="N119" s="4">
        <f t="shared" si="5"/>
        <v>0.5006605019815059</v>
      </c>
      <c r="O119" s="4">
        <f t="shared" si="6"/>
        <v>1.7710280373831775</v>
      </c>
      <c r="P119" s="4">
        <f t="shared" si="7"/>
        <v>1.2787162162162162</v>
      </c>
    </row>
    <row r="120" spans="1:16" ht="12.75">
      <c r="A120" t="s">
        <v>17</v>
      </c>
      <c r="B120" s="1">
        <v>12</v>
      </c>
      <c r="C120" s="2">
        <v>36977</v>
      </c>
      <c r="D120" s="3">
        <v>0.2708333333333333</v>
      </c>
      <c r="E120" s="4">
        <v>-16.666666</v>
      </c>
      <c r="F120" s="4">
        <v>44.5</v>
      </c>
      <c r="G120">
        <v>69095</v>
      </c>
      <c r="H120">
        <v>17</v>
      </c>
      <c r="I120">
        <v>50</v>
      </c>
      <c r="J120">
        <v>519</v>
      </c>
      <c r="K120">
        <v>838</v>
      </c>
      <c r="L120">
        <v>1081</v>
      </c>
      <c r="M120" s="4">
        <f t="shared" si="4"/>
        <v>0.38066825775656327</v>
      </c>
      <c r="N120" s="4">
        <f t="shared" si="5"/>
        <v>0.5198889916743756</v>
      </c>
      <c r="O120" s="4">
        <f t="shared" si="6"/>
        <v>1.761755485893417</v>
      </c>
      <c r="P120" s="4">
        <f t="shared" si="7"/>
        <v>1.2899761336515514</v>
      </c>
    </row>
    <row r="121" spans="1:16" ht="12.75">
      <c r="A121" t="s">
        <v>17</v>
      </c>
      <c r="B121" s="1">
        <v>12</v>
      </c>
      <c r="C121" s="2">
        <v>36977</v>
      </c>
      <c r="D121" s="3">
        <v>0.2708333333333333</v>
      </c>
      <c r="E121" s="4">
        <v>-16.666666</v>
      </c>
      <c r="F121" s="4">
        <v>44.5</v>
      </c>
      <c r="G121">
        <v>69095</v>
      </c>
      <c r="H121">
        <v>18</v>
      </c>
      <c r="I121">
        <v>40</v>
      </c>
      <c r="J121">
        <v>815</v>
      </c>
      <c r="K121">
        <v>1279</v>
      </c>
      <c r="L121">
        <v>1562</v>
      </c>
      <c r="M121" s="4">
        <f t="shared" si="4"/>
        <v>0.36278342455043</v>
      </c>
      <c r="N121" s="4">
        <f t="shared" si="5"/>
        <v>0.47823303457106275</v>
      </c>
      <c r="O121" s="4">
        <f t="shared" si="6"/>
        <v>1.6099137931034482</v>
      </c>
      <c r="P121" s="4">
        <f t="shared" si="7"/>
        <v>1.2212666145426114</v>
      </c>
    </row>
    <row r="122" spans="1:16" ht="12.75">
      <c r="A122" t="s">
        <v>17</v>
      </c>
      <c r="B122" s="1">
        <v>12</v>
      </c>
      <c r="C122" s="2">
        <v>36977</v>
      </c>
      <c r="D122" s="3">
        <v>0.2708333333333333</v>
      </c>
      <c r="E122" s="4">
        <v>-16.666666</v>
      </c>
      <c r="F122" s="4">
        <v>44.5</v>
      </c>
      <c r="G122">
        <v>69095</v>
      </c>
      <c r="H122">
        <v>20</v>
      </c>
      <c r="I122">
        <v>30</v>
      </c>
      <c r="J122">
        <v>916</v>
      </c>
      <c r="K122">
        <v>1406</v>
      </c>
      <c r="L122">
        <v>1765</v>
      </c>
      <c r="M122" s="4">
        <f t="shared" si="4"/>
        <v>0.3485064011379801</v>
      </c>
      <c r="N122" s="4">
        <f t="shared" si="5"/>
        <v>0.4810198300283286</v>
      </c>
      <c r="O122" s="4">
        <f t="shared" si="6"/>
        <v>1.7326530612244897</v>
      </c>
      <c r="P122" s="4">
        <f t="shared" si="7"/>
        <v>1.2553342816500712</v>
      </c>
    </row>
    <row r="123" spans="1:16" ht="12.75">
      <c r="A123" t="s">
        <v>17</v>
      </c>
      <c r="B123" s="1">
        <v>12</v>
      </c>
      <c r="C123" s="2">
        <v>36977</v>
      </c>
      <c r="D123" s="3">
        <v>0.2708333333333333</v>
      </c>
      <c r="E123" s="4">
        <v>-16.666666</v>
      </c>
      <c r="F123" s="4">
        <v>44.5</v>
      </c>
      <c r="G123">
        <v>69095</v>
      </c>
      <c r="H123">
        <v>21</v>
      </c>
      <c r="I123">
        <v>20</v>
      </c>
      <c r="J123">
        <v>996</v>
      </c>
      <c r="K123">
        <v>1516</v>
      </c>
      <c r="L123">
        <v>1973</v>
      </c>
      <c r="M123" s="4">
        <f t="shared" si="4"/>
        <v>0.34300791556728233</v>
      </c>
      <c r="N123" s="4">
        <f t="shared" si="5"/>
        <v>0.49518499746578815</v>
      </c>
      <c r="O123" s="4">
        <f t="shared" si="6"/>
        <v>1.8788461538461538</v>
      </c>
      <c r="P123" s="4">
        <f t="shared" si="7"/>
        <v>1.3014511873350922</v>
      </c>
    </row>
    <row r="124" spans="1:16" ht="12.75">
      <c r="A124" t="s">
        <v>17</v>
      </c>
      <c r="B124" s="1">
        <v>12</v>
      </c>
      <c r="C124" s="2">
        <v>36977</v>
      </c>
      <c r="D124" s="3">
        <v>0.2708333333333333</v>
      </c>
      <c r="E124" s="4">
        <v>-16.666666</v>
      </c>
      <c r="F124" s="4">
        <v>44.5</v>
      </c>
      <c r="G124">
        <v>69095</v>
      </c>
      <c r="H124">
        <v>23</v>
      </c>
      <c r="I124">
        <v>5</v>
      </c>
      <c r="J124">
        <v>1100</v>
      </c>
      <c r="K124">
        <v>1700</v>
      </c>
      <c r="L124">
        <v>2105</v>
      </c>
      <c r="M124" s="4">
        <f t="shared" si="4"/>
        <v>0.35294117647058826</v>
      </c>
      <c r="N124" s="4">
        <f t="shared" si="5"/>
        <v>0.47743467933491684</v>
      </c>
      <c r="O124" s="4">
        <f t="shared" si="6"/>
        <v>1.675</v>
      </c>
      <c r="P124" s="4">
        <f t="shared" si="7"/>
        <v>1.238235294117647</v>
      </c>
    </row>
    <row r="125" spans="1:16" ht="12.75">
      <c r="A125" t="s">
        <v>17</v>
      </c>
      <c r="B125" s="1">
        <v>13</v>
      </c>
      <c r="C125" s="2">
        <v>36977</v>
      </c>
      <c r="D125" s="3">
        <v>0.5208333333333334</v>
      </c>
      <c r="E125" s="4">
        <v>-17.333333</v>
      </c>
      <c r="F125" s="4">
        <v>44.5</v>
      </c>
      <c r="G125">
        <v>84587.5</v>
      </c>
      <c r="H125">
        <v>9</v>
      </c>
      <c r="I125">
        <v>500</v>
      </c>
      <c r="J125">
        <v>30</v>
      </c>
      <c r="K125">
        <v>35</v>
      </c>
      <c r="L125">
        <v>46</v>
      </c>
      <c r="M125" s="4">
        <f t="shared" si="4"/>
        <v>0.14285714285714285</v>
      </c>
      <c r="N125" s="4">
        <f t="shared" si="5"/>
        <v>0.34782608695652173</v>
      </c>
      <c r="O125" s="4">
        <f t="shared" si="6"/>
        <v>3.2</v>
      </c>
      <c r="P125" s="4">
        <f t="shared" si="7"/>
        <v>1.3142857142857143</v>
      </c>
    </row>
    <row r="126" spans="1:16" ht="12.75">
      <c r="A126" t="s">
        <v>17</v>
      </c>
      <c r="B126" s="1">
        <v>13</v>
      </c>
      <c r="C126" s="2">
        <v>36977</v>
      </c>
      <c r="D126" s="3">
        <v>0.5208333333333334</v>
      </c>
      <c r="E126" s="4">
        <v>-17.333333</v>
      </c>
      <c r="F126" s="4">
        <v>44.5</v>
      </c>
      <c r="G126">
        <v>84587.5</v>
      </c>
      <c r="H126">
        <v>10</v>
      </c>
      <c r="I126">
        <v>400</v>
      </c>
      <c r="J126">
        <v>32</v>
      </c>
      <c r="K126">
        <v>47</v>
      </c>
      <c r="L126">
        <v>59</v>
      </c>
      <c r="M126" s="4">
        <f t="shared" si="4"/>
        <v>0.3191489361702128</v>
      </c>
      <c r="N126" s="4">
        <f t="shared" si="5"/>
        <v>0.4576271186440678</v>
      </c>
      <c r="O126" s="4">
        <f t="shared" si="6"/>
        <v>1.8</v>
      </c>
      <c r="P126" s="4">
        <f t="shared" si="7"/>
        <v>1.2553191489361701</v>
      </c>
    </row>
    <row r="127" spans="1:16" ht="12.75">
      <c r="A127" t="s">
        <v>17</v>
      </c>
      <c r="B127" s="1">
        <v>13</v>
      </c>
      <c r="C127" s="2">
        <v>36977</v>
      </c>
      <c r="D127" s="3">
        <v>0.5208333333333334</v>
      </c>
      <c r="E127" s="4">
        <v>-17.333333</v>
      </c>
      <c r="F127" s="4">
        <v>44.5</v>
      </c>
      <c r="G127">
        <v>84587.5</v>
      </c>
      <c r="H127">
        <v>11</v>
      </c>
      <c r="I127">
        <v>300</v>
      </c>
      <c r="J127">
        <v>48</v>
      </c>
      <c r="K127">
        <v>60</v>
      </c>
      <c r="L127">
        <v>65</v>
      </c>
      <c r="M127" s="4">
        <f t="shared" si="4"/>
        <v>0.2</v>
      </c>
      <c r="N127" s="4">
        <f t="shared" si="5"/>
        <v>0.26153846153846155</v>
      </c>
      <c r="O127" s="4">
        <f t="shared" si="6"/>
        <v>1.4166666666666667</v>
      </c>
      <c r="P127" s="4">
        <f t="shared" si="7"/>
        <v>1.0833333333333333</v>
      </c>
    </row>
    <row r="128" spans="1:16" ht="12.75">
      <c r="A128" t="s">
        <v>17</v>
      </c>
      <c r="B128" s="1">
        <v>13</v>
      </c>
      <c r="C128" s="2">
        <v>36977</v>
      </c>
      <c r="D128" s="3">
        <v>0.5208333333333334</v>
      </c>
      <c r="E128" s="4">
        <v>-17.333333</v>
      </c>
      <c r="F128" s="4">
        <v>44.5</v>
      </c>
      <c r="G128">
        <v>84587.5</v>
      </c>
      <c r="H128">
        <v>12</v>
      </c>
      <c r="I128">
        <v>200</v>
      </c>
      <c r="J128">
        <v>268</v>
      </c>
      <c r="K128">
        <v>403</v>
      </c>
      <c r="L128">
        <v>528</v>
      </c>
      <c r="M128" s="4">
        <f t="shared" si="4"/>
        <v>0.3349875930521092</v>
      </c>
      <c r="N128" s="4">
        <f t="shared" si="5"/>
        <v>0.49242424242424243</v>
      </c>
      <c r="O128" s="4">
        <f t="shared" si="6"/>
        <v>1.9259259259259258</v>
      </c>
      <c r="P128" s="4">
        <f t="shared" si="7"/>
        <v>1.3101736972704714</v>
      </c>
    </row>
    <row r="129" spans="1:16" ht="12.75">
      <c r="A129" t="s">
        <v>17</v>
      </c>
      <c r="B129" s="1">
        <v>13</v>
      </c>
      <c r="C129" s="2">
        <v>36977</v>
      </c>
      <c r="D129" s="3">
        <v>0.5208333333333334</v>
      </c>
      <c r="E129" s="4">
        <v>-17.333333</v>
      </c>
      <c r="F129" s="4">
        <v>44.5</v>
      </c>
      <c r="G129">
        <v>84587.5</v>
      </c>
      <c r="H129">
        <v>13</v>
      </c>
      <c r="I129">
        <v>150</v>
      </c>
      <c r="J129">
        <v>478</v>
      </c>
      <c r="K129">
        <v>754</v>
      </c>
      <c r="L129">
        <v>963</v>
      </c>
      <c r="M129" s="4">
        <f t="shared" si="4"/>
        <v>0.3660477453580902</v>
      </c>
      <c r="N129" s="4">
        <f t="shared" si="5"/>
        <v>0.5036344755970924</v>
      </c>
      <c r="O129" s="4">
        <f t="shared" si="6"/>
        <v>1.7572463768115942</v>
      </c>
      <c r="P129" s="4">
        <f t="shared" si="7"/>
        <v>1.2771883289124668</v>
      </c>
    </row>
    <row r="130" spans="1:16" ht="12.75">
      <c r="A130" t="s">
        <v>17</v>
      </c>
      <c r="B130" s="1">
        <v>13</v>
      </c>
      <c r="C130" s="2">
        <v>36977</v>
      </c>
      <c r="D130" s="3">
        <v>0.5208333333333334</v>
      </c>
      <c r="E130" s="4">
        <v>-17.333333</v>
      </c>
      <c r="F130" s="4">
        <v>44.5</v>
      </c>
      <c r="G130">
        <v>84587.5</v>
      </c>
      <c r="H130">
        <v>17</v>
      </c>
      <c r="I130">
        <v>100</v>
      </c>
      <c r="J130">
        <v>140</v>
      </c>
      <c r="K130">
        <v>242</v>
      </c>
      <c r="L130">
        <v>340</v>
      </c>
      <c r="M130" s="4">
        <f aca="true" t="shared" si="8" ref="M130:M193">+(K130-J130)/K130</f>
        <v>0.4214876033057851</v>
      </c>
      <c r="N130" s="4">
        <f aca="true" t="shared" si="9" ref="N130:N193">+(L130-J130)/L130</f>
        <v>0.5882352941176471</v>
      </c>
      <c r="O130" s="4">
        <f aca="true" t="shared" si="10" ref="O130:O193">+(L130-J130)/(K130-J130)</f>
        <v>1.9607843137254901</v>
      </c>
      <c r="P130" s="4">
        <f aca="true" t="shared" si="11" ref="P130:P193">+L130/K130</f>
        <v>1.4049586776859504</v>
      </c>
    </row>
    <row r="131" spans="1:16" ht="12.75">
      <c r="A131" t="s">
        <v>17</v>
      </c>
      <c r="B131" s="1">
        <v>13</v>
      </c>
      <c r="C131" s="2">
        <v>36977</v>
      </c>
      <c r="D131" s="3">
        <v>0.5208333333333334</v>
      </c>
      <c r="E131" s="4">
        <v>-17.333333</v>
      </c>
      <c r="F131" s="4">
        <v>44.5</v>
      </c>
      <c r="G131">
        <v>84587.5</v>
      </c>
      <c r="H131">
        <v>18</v>
      </c>
      <c r="I131">
        <v>80</v>
      </c>
      <c r="J131">
        <v>139</v>
      </c>
      <c r="K131">
        <v>230</v>
      </c>
      <c r="L131">
        <v>311</v>
      </c>
      <c r="M131" s="4">
        <f t="shared" si="8"/>
        <v>0.39565217391304347</v>
      </c>
      <c r="N131" s="4">
        <f t="shared" si="9"/>
        <v>0.5530546623794212</v>
      </c>
      <c r="O131" s="4">
        <f t="shared" si="10"/>
        <v>1.89010989010989</v>
      </c>
      <c r="P131" s="4">
        <f t="shared" si="11"/>
        <v>1.3521739130434782</v>
      </c>
    </row>
    <row r="132" spans="1:16" ht="12.75">
      <c r="A132" t="s">
        <v>17</v>
      </c>
      <c r="B132" s="1">
        <v>13</v>
      </c>
      <c r="C132" s="2">
        <v>36977</v>
      </c>
      <c r="D132" s="3">
        <v>0.5208333333333334</v>
      </c>
      <c r="E132" s="4">
        <v>-17.333333</v>
      </c>
      <c r="F132" s="4">
        <v>44.5</v>
      </c>
      <c r="G132">
        <v>84587.5</v>
      </c>
      <c r="H132">
        <v>19</v>
      </c>
      <c r="I132">
        <v>60</v>
      </c>
      <c r="J132">
        <v>204</v>
      </c>
      <c r="K132">
        <v>347</v>
      </c>
      <c r="L132">
        <v>480</v>
      </c>
      <c r="M132" s="4">
        <f t="shared" si="8"/>
        <v>0.41210374639769454</v>
      </c>
      <c r="N132" s="4">
        <f t="shared" si="9"/>
        <v>0.575</v>
      </c>
      <c r="O132" s="4">
        <f t="shared" si="10"/>
        <v>1.93006993006993</v>
      </c>
      <c r="P132" s="4">
        <f t="shared" si="11"/>
        <v>1.38328530259366</v>
      </c>
    </row>
    <row r="133" spans="1:16" ht="12.75">
      <c r="A133" t="s">
        <v>17</v>
      </c>
      <c r="B133" s="1">
        <v>13</v>
      </c>
      <c r="C133" s="2">
        <v>36977</v>
      </c>
      <c r="D133" s="3">
        <v>0.5208333333333334</v>
      </c>
      <c r="E133" s="4">
        <v>-17.333333</v>
      </c>
      <c r="F133" s="4">
        <v>44.5</v>
      </c>
      <c r="G133">
        <v>84587.5</v>
      </c>
      <c r="H133">
        <v>20</v>
      </c>
      <c r="I133">
        <v>50</v>
      </c>
      <c r="J133">
        <v>230</v>
      </c>
      <c r="K133">
        <v>380</v>
      </c>
      <c r="L133">
        <v>491</v>
      </c>
      <c r="M133" s="4">
        <f t="shared" si="8"/>
        <v>0.39473684210526316</v>
      </c>
      <c r="N133" s="4">
        <f t="shared" si="9"/>
        <v>0.5315682281059063</v>
      </c>
      <c r="O133" s="4">
        <f t="shared" si="10"/>
        <v>1.74</v>
      </c>
      <c r="P133" s="4">
        <f t="shared" si="11"/>
        <v>1.2921052631578946</v>
      </c>
    </row>
    <row r="134" spans="1:16" ht="12.75">
      <c r="A134" t="s">
        <v>17</v>
      </c>
      <c r="B134" s="1">
        <v>13</v>
      </c>
      <c r="C134" s="2">
        <v>36977</v>
      </c>
      <c r="D134" s="3">
        <v>0.5208333333333334</v>
      </c>
      <c r="E134" s="4">
        <v>-17.333333</v>
      </c>
      <c r="F134" s="4">
        <v>44.5</v>
      </c>
      <c r="G134">
        <v>84587.5</v>
      </c>
      <c r="H134">
        <v>21</v>
      </c>
      <c r="I134">
        <v>40</v>
      </c>
      <c r="J134">
        <v>217</v>
      </c>
      <c r="K134">
        <v>337</v>
      </c>
      <c r="L134">
        <v>469</v>
      </c>
      <c r="M134" s="4">
        <f t="shared" si="8"/>
        <v>0.3560830860534125</v>
      </c>
      <c r="N134" s="4">
        <f t="shared" si="9"/>
        <v>0.5373134328358209</v>
      </c>
      <c r="O134" s="4">
        <f t="shared" si="10"/>
        <v>2.1</v>
      </c>
      <c r="P134" s="4">
        <f t="shared" si="11"/>
        <v>1.3916913946587537</v>
      </c>
    </row>
    <row r="135" spans="1:16" ht="12.75">
      <c r="A135" t="s">
        <v>17</v>
      </c>
      <c r="B135" s="1">
        <v>13</v>
      </c>
      <c r="C135" s="2">
        <v>36977</v>
      </c>
      <c r="D135" s="3">
        <v>0.5208333333333334</v>
      </c>
      <c r="E135" s="4">
        <v>-17.333333</v>
      </c>
      <c r="F135" s="4">
        <v>44.5</v>
      </c>
      <c r="G135">
        <v>84587.5</v>
      </c>
      <c r="H135">
        <v>22</v>
      </c>
      <c r="I135">
        <v>30</v>
      </c>
      <c r="J135">
        <v>300</v>
      </c>
      <c r="K135">
        <v>461</v>
      </c>
      <c r="L135">
        <v>591</v>
      </c>
      <c r="M135" s="4">
        <f t="shared" si="8"/>
        <v>0.3492407809110629</v>
      </c>
      <c r="N135" s="4">
        <f t="shared" si="9"/>
        <v>0.49238578680203043</v>
      </c>
      <c r="O135" s="4">
        <f t="shared" si="10"/>
        <v>1.8074534161490683</v>
      </c>
      <c r="P135" s="4">
        <f t="shared" si="11"/>
        <v>1.2819956616052062</v>
      </c>
    </row>
    <row r="136" spans="1:16" ht="12.75">
      <c r="A136" t="s">
        <v>17</v>
      </c>
      <c r="B136" s="1">
        <v>13</v>
      </c>
      <c r="C136" s="2">
        <v>36977</v>
      </c>
      <c r="D136" s="3">
        <v>0.5208333333333334</v>
      </c>
      <c r="E136" s="4">
        <v>-17.333333</v>
      </c>
      <c r="F136" s="4">
        <v>44.5</v>
      </c>
      <c r="G136">
        <v>84587.5</v>
      </c>
      <c r="H136">
        <v>23</v>
      </c>
      <c r="I136">
        <v>20</v>
      </c>
      <c r="J136">
        <v>323</v>
      </c>
      <c r="K136">
        <v>475</v>
      </c>
      <c r="L136">
        <v>603</v>
      </c>
      <c r="M136" s="4">
        <f t="shared" si="8"/>
        <v>0.32</v>
      </c>
      <c r="N136" s="4">
        <f t="shared" si="9"/>
        <v>0.46434494195688225</v>
      </c>
      <c r="O136" s="4">
        <f t="shared" si="10"/>
        <v>1.8421052631578947</v>
      </c>
      <c r="P136" s="4">
        <f t="shared" si="11"/>
        <v>1.2694736842105263</v>
      </c>
    </row>
    <row r="137" spans="1:16" ht="12.75">
      <c r="A137" t="s">
        <v>17</v>
      </c>
      <c r="B137" s="1">
        <v>13</v>
      </c>
      <c r="C137" s="2">
        <v>36977</v>
      </c>
      <c r="D137" s="3">
        <v>0.5208333333333334</v>
      </c>
      <c r="E137" s="4">
        <v>-17.333333</v>
      </c>
      <c r="F137" s="4">
        <v>44.5</v>
      </c>
      <c r="G137">
        <v>84587.5</v>
      </c>
      <c r="H137">
        <v>24</v>
      </c>
      <c r="I137">
        <v>5</v>
      </c>
      <c r="J137">
        <v>1194</v>
      </c>
      <c r="K137">
        <v>1569</v>
      </c>
      <c r="L137">
        <v>1800</v>
      </c>
      <c r="M137" s="4">
        <f t="shared" si="8"/>
        <v>0.2390057361376673</v>
      </c>
      <c r="N137" s="4">
        <f t="shared" si="9"/>
        <v>0.33666666666666667</v>
      </c>
      <c r="O137" s="4">
        <f t="shared" si="10"/>
        <v>1.616</v>
      </c>
      <c r="P137" s="4">
        <f t="shared" si="11"/>
        <v>1.147227533460803</v>
      </c>
    </row>
    <row r="138" spans="1:16" ht="12.75">
      <c r="A138" t="s">
        <v>17</v>
      </c>
      <c r="B138" s="1">
        <v>14</v>
      </c>
      <c r="C138" s="2">
        <v>36977</v>
      </c>
      <c r="D138" s="3">
        <v>0.9583333333333334</v>
      </c>
      <c r="E138" s="4">
        <v>-18</v>
      </c>
      <c r="F138" s="4">
        <v>44.5</v>
      </c>
      <c r="G138">
        <v>82095</v>
      </c>
      <c r="H138">
        <v>12</v>
      </c>
      <c r="I138">
        <v>400</v>
      </c>
      <c r="J138">
        <v>57</v>
      </c>
      <c r="K138">
        <v>73</v>
      </c>
      <c r="L138">
        <v>93</v>
      </c>
      <c r="M138" s="4">
        <f t="shared" si="8"/>
        <v>0.2191780821917808</v>
      </c>
      <c r="N138" s="4">
        <f t="shared" si="9"/>
        <v>0.3870967741935484</v>
      </c>
      <c r="O138" s="4">
        <f t="shared" si="10"/>
        <v>2.25</v>
      </c>
      <c r="P138" s="4">
        <f t="shared" si="11"/>
        <v>1.273972602739726</v>
      </c>
    </row>
    <row r="139" spans="1:16" ht="12.75">
      <c r="A139" t="s">
        <v>17</v>
      </c>
      <c r="B139" s="1">
        <v>14</v>
      </c>
      <c r="C139" s="2">
        <v>36977</v>
      </c>
      <c r="D139" s="3">
        <v>0.9583333333333334</v>
      </c>
      <c r="E139" s="4">
        <v>-18</v>
      </c>
      <c r="F139" s="4">
        <v>44.5</v>
      </c>
      <c r="G139">
        <v>82095</v>
      </c>
      <c r="H139">
        <v>13</v>
      </c>
      <c r="I139">
        <v>300</v>
      </c>
      <c r="J139">
        <v>45</v>
      </c>
      <c r="K139">
        <v>62</v>
      </c>
      <c r="L139">
        <v>84</v>
      </c>
      <c r="M139" s="4">
        <f t="shared" si="8"/>
        <v>0.27419354838709675</v>
      </c>
      <c r="N139" s="4">
        <f t="shared" si="9"/>
        <v>0.4642857142857143</v>
      </c>
      <c r="O139" s="4">
        <f t="shared" si="10"/>
        <v>2.2941176470588234</v>
      </c>
      <c r="P139" s="4">
        <f t="shared" si="11"/>
        <v>1.3548387096774193</v>
      </c>
    </row>
    <row r="140" spans="1:16" ht="12.75">
      <c r="A140" t="s">
        <v>17</v>
      </c>
      <c r="B140" s="1">
        <v>14</v>
      </c>
      <c r="C140" s="2">
        <v>36977</v>
      </c>
      <c r="D140" s="3">
        <v>0.9583333333333334</v>
      </c>
      <c r="E140" s="4">
        <v>-18</v>
      </c>
      <c r="F140" s="4">
        <v>44.5</v>
      </c>
      <c r="G140">
        <v>82095</v>
      </c>
      <c r="H140">
        <v>17</v>
      </c>
      <c r="I140">
        <v>200</v>
      </c>
      <c r="J140">
        <v>58</v>
      </c>
      <c r="K140">
        <v>102</v>
      </c>
      <c r="L140">
        <v>154</v>
      </c>
      <c r="M140" s="4">
        <f t="shared" si="8"/>
        <v>0.43137254901960786</v>
      </c>
      <c r="N140" s="4">
        <f t="shared" si="9"/>
        <v>0.6233766233766234</v>
      </c>
      <c r="O140" s="4">
        <f t="shared" si="10"/>
        <v>2.1818181818181817</v>
      </c>
      <c r="P140" s="4">
        <f t="shared" si="11"/>
        <v>1.5098039215686274</v>
      </c>
    </row>
    <row r="141" spans="1:16" ht="12.75">
      <c r="A141" t="s">
        <v>17</v>
      </c>
      <c r="B141" s="1">
        <v>14</v>
      </c>
      <c r="C141" s="2">
        <v>36977</v>
      </c>
      <c r="D141" s="3">
        <v>0.9583333333333334</v>
      </c>
      <c r="E141" s="4">
        <v>-18</v>
      </c>
      <c r="F141" s="4">
        <v>44.5</v>
      </c>
      <c r="G141">
        <v>82095</v>
      </c>
      <c r="H141">
        <v>18</v>
      </c>
      <c r="I141">
        <v>150</v>
      </c>
      <c r="J141">
        <v>80</v>
      </c>
      <c r="K141">
        <v>142</v>
      </c>
      <c r="L141">
        <v>184</v>
      </c>
      <c r="M141" s="4">
        <f t="shared" si="8"/>
        <v>0.43661971830985913</v>
      </c>
      <c r="N141" s="4">
        <f t="shared" si="9"/>
        <v>0.5652173913043478</v>
      </c>
      <c r="O141" s="4">
        <f t="shared" si="10"/>
        <v>1.6774193548387097</v>
      </c>
      <c r="P141" s="4">
        <f t="shared" si="11"/>
        <v>1.295774647887324</v>
      </c>
    </row>
    <row r="142" spans="1:16" ht="12.75">
      <c r="A142" t="s">
        <v>17</v>
      </c>
      <c r="B142" s="1">
        <v>14</v>
      </c>
      <c r="C142" s="2">
        <v>36977</v>
      </c>
      <c r="D142" s="3">
        <v>0.9583333333333334</v>
      </c>
      <c r="E142" s="4">
        <v>-18</v>
      </c>
      <c r="F142" s="4">
        <v>44.5</v>
      </c>
      <c r="G142">
        <v>82095</v>
      </c>
      <c r="H142">
        <v>19</v>
      </c>
      <c r="I142">
        <v>100</v>
      </c>
      <c r="J142">
        <v>236</v>
      </c>
      <c r="K142">
        <v>417</v>
      </c>
      <c r="L142">
        <v>564</v>
      </c>
      <c r="M142" s="4">
        <f t="shared" si="8"/>
        <v>0.434052757793765</v>
      </c>
      <c r="N142" s="4">
        <f t="shared" si="9"/>
        <v>0.5815602836879432</v>
      </c>
      <c r="O142" s="4">
        <f t="shared" si="10"/>
        <v>1.8121546961325967</v>
      </c>
      <c r="P142" s="4">
        <f t="shared" si="11"/>
        <v>1.3525179856115108</v>
      </c>
    </row>
    <row r="143" spans="1:16" ht="12.75">
      <c r="A143" t="s">
        <v>17</v>
      </c>
      <c r="B143" s="1">
        <v>14</v>
      </c>
      <c r="C143" s="2">
        <v>36977</v>
      </c>
      <c r="D143" s="3">
        <v>0.9583333333333334</v>
      </c>
      <c r="E143" s="4">
        <v>-18</v>
      </c>
      <c r="F143" s="4">
        <v>44.5</v>
      </c>
      <c r="G143">
        <v>82095</v>
      </c>
      <c r="H143">
        <v>20</v>
      </c>
      <c r="I143">
        <v>80</v>
      </c>
      <c r="J143">
        <v>396</v>
      </c>
      <c r="K143">
        <v>665</v>
      </c>
      <c r="L143">
        <v>899</v>
      </c>
      <c r="M143" s="4">
        <f t="shared" si="8"/>
        <v>0.4045112781954887</v>
      </c>
      <c r="N143" s="4">
        <f t="shared" si="9"/>
        <v>0.5595105672969967</v>
      </c>
      <c r="O143" s="4">
        <f t="shared" si="10"/>
        <v>1.8698884758364311</v>
      </c>
      <c r="P143" s="4">
        <f t="shared" si="11"/>
        <v>1.3518796992481203</v>
      </c>
    </row>
    <row r="144" spans="1:16" ht="12.75">
      <c r="A144" t="s">
        <v>17</v>
      </c>
      <c r="B144" s="1">
        <v>14</v>
      </c>
      <c r="C144" s="2">
        <v>36977</v>
      </c>
      <c r="D144" s="3">
        <v>0.9583333333333334</v>
      </c>
      <c r="E144" s="4">
        <v>-18</v>
      </c>
      <c r="F144" s="4">
        <v>44.5</v>
      </c>
      <c r="G144">
        <v>82095</v>
      </c>
      <c r="H144">
        <v>21</v>
      </c>
      <c r="I144">
        <v>60</v>
      </c>
      <c r="J144">
        <v>712</v>
      </c>
      <c r="K144">
        <v>1118</v>
      </c>
      <c r="L144">
        <v>1473</v>
      </c>
      <c r="M144" s="4">
        <f t="shared" si="8"/>
        <v>0.3631484794275492</v>
      </c>
      <c r="N144" s="4">
        <f t="shared" si="9"/>
        <v>0.5166327223353699</v>
      </c>
      <c r="O144" s="4">
        <f t="shared" si="10"/>
        <v>1.874384236453202</v>
      </c>
      <c r="P144" s="4">
        <f t="shared" si="11"/>
        <v>1.3175313059033988</v>
      </c>
    </row>
    <row r="145" spans="1:16" ht="12.75">
      <c r="A145" t="s">
        <v>17</v>
      </c>
      <c r="B145" s="1">
        <v>14</v>
      </c>
      <c r="C145" s="2">
        <v>36977</v>
      </c>
      <c r="D145" s="3">
        <v>0.9583333333333334</v>
      </c>
      <c r="E145" s="4">
        <v>-18</v>
      </c>
      <c r="F145" s="4">
        <v>44.5</v>
      </c>
      <c r="G145">
        <v>82095</v>
      </c>
      <c r="H145">
        <v>22</v>
      </c>
      <c r="I145">
        <v>40</v>
      </c>
      <c r="J145">
        <v>875</v>
      </c>
      <c r="K145">
        <v>1391</v>
      </c>
      <c r="L145">
        <v>1749</v>
      </c>
      <c r="M145" s="4">
        <f t="shared" si="8"/>
        <v>0.3709561466570812</v>
      </c>
      <c r="N145" s="4">
        <f t="shared" si="9"/>
        <v>0.4997141223556318</v>
      </c>
      <c r="O145" s="4">
        <f t="shared" si="10"/>
        <v>1.693798449612403</v>
      </c>
      <c r="P145" s="4">
        <f t="shared" si="11"/>
        <v>1.2573687994248741</v>
      </c>
    </row>
    <row r="146" spans="1:16" ht="12.75">
      <c r="A146" t="s">
        <v>17</v>
      </c>
      <c r="B146" s="1">
        <v>14</v>
      </c>
      <c r="C146" s="2">
        <v>36977</v>
      </c>
      <c r="D146" s="3">
        <v>0.9583333333333334</v>
      </c>
      <c r="E146" s="4">
        <v>-18</v>
      </c>
      <c r="F146" s="4">
        <v>44.5</v>
      </c>
      <c r="G146">
        <v>82095</v>
      </c>
      <c r="H146">
        <v>23</v>
      </c>
      <c r="I146">
        <v>20</v>
      </c>
      <c r="J146">
        <v>850</v>
      </c>
      <c r="K146">
        <v>1322</v>
      </c>
      <c r="L146">
        <v>1719</v>
      </c>
      <c r="M146" s="4">
        <f t="shared" si="8"/>
        <v>0.35703479576399394</v>
      </c>
      <c r="N146" s="4">
        <f t="shared" si="9"/>
        <v>0.5055264688772542</v>
      </c>
      <c r="O146" s="4">
        <f t="shared" si="10"/>
        <v>1.8411016949152543</v>
      </c>
      <c r="P146" s="4">
        <f t="shared" si="11"/>
        <v>1.300302571860817</v>
      </c>
    </row>
    <row r="147" spans="1:16" ht="12.75">
      <c r="A147" t="s">
        <v>17</v>
      </c>
      <c r="B147" s="1">
        <v>14</v>
      </c>
      <c r="C147" s="2">
        <v>36977</v>
      </c>
      <c r="D147" s="3">
        <v>0.9583333333333334</v>
      </c>
      <c r="E147" s="4">
        <v>-18</v>
      </c>
      <c r="F147" s="4">
        <v>44.5</v>
      </c>
      <c r="G147">
        <v>82095</v>
      </c>
      <c r="H147">
        <v>24</v>
      </c>
      <c r="I147">
        <v>5</v>
      </c>
      <c r="J147">
        <v>870</v>
      </c>
      <c r="K147">
        <v>1392</v>
      </c>
      <c r="L147">
        <v>1808</v>
      </c>
      <c r="M147" s="4">
        <f t="shared" si="8"/>
        <v>0.375</v>
      </c>
      <c r="N147" s="4">
        <f t="shared" si="9"/>
        <v>0.5188053097345132</v>
      </c>
      <c r="O147" s="4">
        <f t="shared" si="10"/>
        <v>1.7969348659003832</v>
      </c>
      <c r="P147" s="4">
        <f t="shared" si="11"/>
        <v>1.2988505747126438</v>
      </c>
    </row>
    <row r="148" spans="1:16" ht="12.75">
      <c r="A148" t="s">
        <v>17</v>
      </c>
      <c r="B148" s="1">
        <v>15</v>
      </c>
      <c r="C148" s="2">
        <v>36978</v>
      </c>
      <c r="D148" s="3">
        <v>0.1875</v>
      </c>
      <c r="E148" s="4">
        <v>-18.6666</v>
      </c>
      <c r="F148" s="4">
        <v>44.5</v>
      </c>
      <c r="G148">
        <v>121100</v>
      </c>
      <c r="H148">
        <v>7</v>
      </c>
      <c r="I148">
        <v>400</v>
      </c>
      <c r="J148">
        <v>33</v>
      </c>
      <c r="K148">
        <v>43</v>
      </c>
      <c r="L148">
        <v>46</v>
      </c>
      <c r="M148" s="4">
        <f t="shared" si="8"/>
        <v>0.23255813953488372</v>
      </c>
      <c r="N148" s="4">
        <f t="shared" si="9"/>
        <v>0.2826086956521739</v>
      </c>
      <c r="O148" s="4">
        <f t="shared" si="10"/>
        <v>1.3</v>
      </c>
      <c r="P148" s="4">
        <f t="shared" si="11"/>
        <v>1.069767441860465</v>
      </c>
    </row>
    <row r="149" spans="1:16" ht="12.75">
      <c r="A149" t="s">
        <v>17</v>
      </c>
      <c r="B149" s="1">
        <v>15</v>
      </c>
      <c r="C149" s="2">
        <v>36978</v>
      </c>
      <c r="D149" s="3">
        <v>0.1875</v>
      </c>
      <c r="E149" s="4">
        <v>-18.6666</v>
      </c>
      <c r="F149" s="4">
        <v>44.5</v>
      </c>
      <c r="G149">
        <v>121100</v>
      </c>
      <c r="H149">
        <v>8</v>
      </c>
      <c r="I149">
        <v>300</v>
      </c>
      <c r="J149">
        <v>33</v>
      </c>
      <c r="K149">
        <v>45</v>
      </c>
      <c r="L149">
        <v>65</v>
      </c>
      <c r="M149" s="4">
        <f t="shared" si="8"/>
        <v>0.26666666666666666</v>
      </c>
      <c r="N149" s="4">
        <f t="shared" si="9"/>
        <v>0.49230769230769234</v>
      </c>
      <c r="O149" s="4">
        <f t="shared" si="10"/>
        <v>2.6666666666666665</v>
      </c>
      <c r="P149" s="4">
        <f t="shared" si="11"/>
        <v>1.4444444444444444</v>
      </c>
    </row>
    <row r="150" spans="1:16" ht="12.75">
      <c r="A150" t="s">
        <v>17</v>
      </c>
      <c r="B150" s="1">
        <v>15</v>
      </c>
      <c r="C150" s="2">
        <v>36978</v>
      </c>
      <c r="D150" s="3">
        <v>0.1875</v>
      </c>
      <c r="E150" s="4">
        <v>-18.6666</v>
      </c>
      <c r="F150" s="4">
        <v>44.5</v>
      </c>
      <c r="G150">
        <v>121100</v>
      </c>
      <c r="H150">
        <v>9</v>
      </c>
      <c r="I150">
        <v>200</v>
      </c>
      <c r="J150">
        <v>49</v>
      </c>
      <c r="K150">
        <v>68</v>
      </c>
      <c r="L150">
        <v>79</v>
      </c>
      <c r="M150" s="4">
        <f t="shared" si="8"/>
        <v>0.27941176470588236</v>
      </c>
      <c r="N150" s="4">
        <f t="shared" si="9"/>
        <v>0.379746835443038</v>
      </c>
      <c r="O150" s="4">
        <f t="shared" si="10"/>
        <v>1.5789473684210527</v>
      </c>
      <c r="P150" s="4">
        <f t="shared" si="11"/>
        <v>1.161764705882353</v>
      </c>
    </row>
    <row r="151" spans="1:16" ht="12.75">
      <c r="A151" t="s">
        <v>17</v>
      </c>
      <c r="B151" s="1">
        <v>15</v>
      </c>
      <c r="C151" s="2">
        <v>36978</v>
      </c>
      <c r="D151" s="3">
        <v>0.1875</v>
      </c>
      <c r="E151" s="4">
        <v>-18.6666</v>
      </c>
      <c r="F151" s="4">
        <v>44.5</v>
      </c>
      <c r="G151">
        <v>121100</v>
      </c>
      <c r="H151">
        <v>10</v>
      </c>
      <c r="I151">
        <v>150</v>
      </c>
      <c r="J151">
        <v>128</v>
      </c>
      <c r="K151">
        <v>209</v>
      </c>
      <c r="L151">
        <v>265</v>
      </c>
      <c r="M151" s="4">
        <f t="shared" si="8"/>
        <v>0.3875598086124402</v>
      </c>
      <c r="N151" s="4">
        <f t="shared" si="9"/>
        <v>0.5169811320754717</v>
      </c>
      <c r="O151" s="4">
        <f t="shared" si="10"/>
        <v>1.691358024691358</v>
      </c>
      <c r="P151" s="4">
        <f t="shared" si="11"/>
        <v>1.2679425837320575</v>
      </c>
    </row>
    <row r="152" spans="1:16" ht="12.75">
      <c r="A152" t="s">
        <v>17</v>
      </c>
      <c r="B152" s="1">
        <v>15</v>
      </c>
      <c r="C152" s="2">
        <v>36978</v>
      </c>
      <c r="D152" s="3">
        <v>0.1875</v>
      </c>
      <c r="E152" s="4">
        <v>-18.6666</v>
      </c>
      <c r="F152" s="4">
        <v>44.5</v>
      </c>
      <c r="G152">
        <v>121100</v>
      </c>
      <c r="H152">
        <v>11</v>
      </c>
      <c r="I152">
        <v>100</v>
      </c>
      <c r="J152">
        <v>824</v>
      </c>
      <c r="K152">
        <v>1239</v>
      </c>
      <c r="L152">
        <v>1550</v>
      </c>
      <c r="M152" s="4">
        <f t="shared" si="8"/>
        <v>0.33494753833736884</v>
      </c>
      <c r="N152" s="4">
        <f t="shared" si="9"/>
        <v>0.46838709677419355</v>
      </c>
      <c r="O152" s="4">
        <f t="shared" si="10"/>
        <v>1.7493975903614458</v>
      </c>
      <c r="P152" s="4">
        <f t="shared" si="11"/>
        <v>1.2510088781275222</v>
      </c>
    </row>
    <row r="153" spans="1:16" ht="12.75">
      <c r="A153" t="s">
        <v>17</v>
      </c>
      <c r="B153" s="1">
        <v>15</v>
      </c>
      <c r="C153" s="2">
        <v>36978</v>
      </c>
      <c r="D153" s="3">
        <v>0.1875</v>
      </c>
      <c r="E153" s="4">
        <v>-18.6666</v>
      </c>
      <c r="F153" s="4">
        <v>44.5</v>
      </c>
      <c r="G153">
        <v>121100</v>
      </c>
      <c r="H153">
        <v>12</v>
      </c>
      <c r="I153">
        <v>80</v>
      </c>
      <c r="J153">
        <v>950</v>
      </c>
      <c r="K153">
        <v>1441</v>
      </c>
      <c r="L153">
        <v>1840</v>
      </c>
      <c r="M153" s="4">
        <f t="shared" si="8"/>
        <v>0.34073560027758504</v>
      </c>
      <c r="N153" s="4">
        <f t="shared" si="9"/>
        <v>0.483695652173913</v>
      </c>
      <c r="O153" s="4">
        <f t="shared" si="10"/>
        <v>1.8126272912423624</v>
      </c>
      <c r="P153" s="4">
        <f t="shared" si="11"/>
        <v>1.2768910478834143</v>
      </c>
    </row>
    <row r="154" spans="1:16" ht="12.75">
      <c r="A154" t="s">
        <v>17</v>
      </c>
      <c r="B154" s="1">
        <v>15</v>
      </c>
      <c r="C154" s="2">
        <v>36978</v>
      </c>
      <c r="D154" s="3">
        <v>0.1875</v>
      </c>
      <c r="E154" s="4">
        <v>-18.6666</v>
      </c>
      <c r="F154" s="4">
        <v>44.5</v>
      </c>
      <c r="G154">
        <v>121100</v>
      </c>
      <c r="H154">
        <v>13</v>
      </c>
      <c r="I154">
        <v>60</v>
      </c>
      <c r="J154">
        <v>1020</v>
      </c>
      <c r="K154">
        <v>1561</v>
      </c>
      <c r="L154">
        <v>2030</v>
      </c>
      <c r="M154" s="4">
        <f t="shared" si="8"/>
        <v>0.34657270980140936</v>
      </c>
      <c r="N154" s="4">
        <f t="shared" si="9"/>
        <v>0.4975369458128079</v>
      </c>
      <c r="O154" s="4">
        <f t="shared" si="10"/>
        <v>1.866913123844732</v>
      </c>
      <c r="P154" s="4">
        <f t="shared" si="11"/>
        <v>1.3004484304932735</v>
      </c>
    </row>
    <row r="155" spans="1:16" ht="12.75">
      <c r="A155" t="s">
        <v>17</v>
      </c>
      <c r="B155" s="1">
        <v>15</v>
      </c>
      <c r="C155" s="2">
        <v>36978</v>
      </c>
      <c r="D155" s="3">
        <v>0.1875</v>
      </c>
      <c r="E155" s="4">
        <v>-18.6666</v>
      </c>
      <c r="F155" s="4">
        <v>44.5</v>
      </c>
      <c r="G155">
        <v>121100</v>
      </c>
      <c r="H155">
        <v>19</v>
      </c>
      <c r="I155">
        <v>40</v>
      </c>
      <c r="J155">
        <v>1042</v>
      </c>
      <c r="K155">
        <v>1580</v>
      </c>
      <c r="L155">
        <v>2015</v>
      </c>
      <c r="M155" s="4">
        <f t="shared" si="8"/>
        <v>0.34050632911392403</v>
      </c>
      <c r="N155" s="4">
        <f t="shared" si="9"/>
        <v>0.48287841191067</v>
      </c>
      <c r="O155" s="4">
        <f t="shared" si="10"/>
        <v>1.808550185873606</v>
      </c>
      <c r="P155" s="4">
        <f t="shared" si="11"/>
        <v>1.2753164556962024</v>
      </c>
    </row>
    <row r="156" spans="1:16" ht="12.75">
      <c r="A156" t="s">
        <v>17</v>
      </c>
      <c r="B156" s="1">
        <v>15</v>
      </c>
      <c r="C156" s="2">
        <v>36978</v>
      </c>
      <c r="D156" s="3">
        <v>0.1875</v>
      </c>
      <c r="E156" s="4">
        <v>-18.6666</v>
      </c>
      <c r="F156" s="4">
        <v>44.5</v>
      </c>
      <c r="G156">
        <v>121100</v>
      </c>
      <c r="H156">
        <v>20</v>
      </c>
      <c r="I156">
        <v>30</v>
      </c>
      <c r="J156">
        <v>1070</v>
      </c>
      <c r="K156">
        <v>1585</v>
      </c>
      <c r="L156">
        <v>1996</v>
      </c>
      <c r="M156" s="4">
        <f t="shared" si="8"/>
        <v>0.3249211356466877</v>
      </c>
      <c r="N156" s="4">
        <f t="shared" si="9"/>
        <v>0.46392785571142287</v>
      </c>
      <c r="O156" s="4">
        <f t="shared" si="10"/>
        <v>1.7980582524271844</v>
      </c>
      <c r="P156" s="4">
        <f t="shared" si="11"/>
        <v>1.2593059936908517</v>
      </c>
    </row>
    <row r="157" spans="1:16" ht="12.75">
      <c r="A157" t="s">
        <v>17</v>
      </c>
      <c r="B157" s="1">
        <v>15</v>
      </c>
      <c r="C157" s="2">
        <v>36978</v>
      </c>
      <c r="D157" s="3">
        <v>0.1875</v>
      </c>
      <c r="E157" s="4">
        <v>-18.6666</v>
      </c>
      <c r="F157" s="4">
        <v>44.5</v>
      </c>
      <c r="G157">
        <v>121100</v>
      </c>
      <c r="H157">
        <v>22</v>
      </c>
      <c r="I157">
        <v>20</v>
      </c>
      <c r="J157">
        <v>987</v>
      </c>
      <c r="K157">
        <v>1501</v>
      </c>
      <c r="L157">
        <v>1862</v>
      </c>
      <c r="M157" s="4">
        <f t="shared" si="8"/>
        <v>0.34243837441705527</v>
      </c>
      <c r="N157" s="4">
        <f t="shared" si="9"/>
        <v>0.4699248120300752</v>
      </c>
      <c r="O157" s="4">
        <f t="shared" si="10"/>
        <v>1.7023346303501945</v>
      </c>
      <c r="P157" s="4">
        <f t="shared" si="11"/>
        <v>1.240506329113924</v>
      </c>
    </row>
    <row r="158" spans="1:16" ht="12.75">
      <c r="A158" t="s">
        <v>17</v>
      </c>
      <c r="B158" s="1">
        <v>16</v>
      </c>
      <c r="C158" s="2">
        <v>36978</v>
      </c>
      <c r="D158" s="3">
        <v>0.4375</v>
      </c>
      <c r="E158" s="4">
        <v>-19.33333</v>
      </c>
      <c r="F158" s="4">
        <v>44.5</v>
      </c>
      <c r="G158">
        <v>98650</v>
      </c>
      <c r="H158">
        <v>9</v>
      </c>
      <c r="I158">
        <v>500</v>
      </c>
      <c r="J158">
        <v>31</v>
      </c>
      <c r="K158">
        <v>36</v>
      </c>
      <c r="L158">
        <v>44</v>
      </c>
      <c r="M158" s="4">
        <f t="shared" si="8"/>
        <v>0.1388888888888889</v>
      </c>
      <c r="N158" s="4">
        <f t="shared" si="9"/>
        <v>0.29545454545454547</v>
      </c>
      <c r="O158" s="4">
        <f t="shared" si="10"/>
        <v>2.6</v>
      </c>
      <c r="P158" s="4">
        <f t="shared" si="11"/>
        <v>1.2222222222222223</v>
      </c>
    </row>
    <row r="159" spans="1:16" ht="12.75">
      <c r="A159" t="s">
        <v>17</v>
      </c>
      <c r="B159" s="1">
        <v>16</v>
      </c>
      <c r="C159" s="2">
        <v>36978</v>
      </c>
      <c r="D159" s="3">
        <v>0.4375</v>
      </c>
      <c r="E159" s="4">
        <v>-19.33333</v>
      </c>
      <c r="F159" s="4">
        <v>44.5</v>
      </c>
      <c r="G159">
        <v>98650</v>
      </c>
      <c r="H159">
        <v>10</v>
      </c>
      <c r="I159">
        <v>400</v>
      </c>
      <c r="J159">
        <v>47</v>
      </c>
      <c r="K159">
        <v>61</v>
      </c>
      <c r="L159">
        <v>71</v>
      </c>
      <c r="M159" s="4">
        <f t="shared" si="8"/>
        <v>0.22950819672131148</v>
      </c>
      <c r="N159" s="4">
        <f t="shared" si="9"/>
        <v>0.3380281690140845</v>
      </c>
      <c r="O159" s="4">
        <f t="shared" si="10"/>
        <v>1.7142857142857142</v>
      </c>
      <c r="P159" s="4">
        <f t="shared" si="11"/>
        <v>1.1639344262295082</v>
      </c>
    </row>
    <row r="160" spans="1:16" ht="12.75">
      <c r="A160" t="s">
        <v>17</v>
      </c>
      <c r="B160" s="1">
        <v>16</v>
      </c>
      <c r="C160" s="2">
        <v>36978</v>
      </c>
      <c r="D160" s="3">
        <v>0.4375</v>
      </c>
      <c r="E160" s="4">
        <v>-19.33333</v>
      </c>
      <c r="F160" s="4">
        <v>44.5</v>
      </c>
      <c r="G160">
        <v>98650</v>
      </c>
      <c r="H160">
        <v>11</v>
      </c>
      <c r="I160">
        <v>300</v>
      </c>
      <c r="J160">
        <v>67</v>
      </c>
      <c r="K160">
        <v>130</v>
      </c>
      <c r="L160">
        <v>136</v>
      </c>
      <c r="M160" s="4">
        <f t="shared" si="8"/>
        <v>0.4846153846153846</v>
      </c>
      <c r="N160" s="4">
        <f t="shared" si="9"/>
        <v>0.5073529411764706</v>
      </c>
      <c r="O160" s="4">
        <f t="shared" si="10"/>
        <v>1.0952380952380953</v>
      </c>
      <c r="P160" s="4">
        <f t="shared" si="11"/>
        <v>1.0461538461538462</v>
      </c>
    </row>
    <row r="161" spans="1:16" ht="12.75">
      <c r="A161" t="s">
        <v>17</v>
      </c>
      <c r="B161" s="1">
        <v>16</v>
      </c>
      <c r="C161" s="2">
        <v>36978</v>
      </c>
      <c r="D161" s="3">
        <v>0.4375</v>
      </c>
      <c r="E161" s="4">
        <v>-19.33333</v>
      </c>
      <c r="F161" s="4">
        <v>44.5</v>
      </c>
      <c r="G161">
        <v>98650</v>
      </c>
      <c r="H161">
        <v>12</v>
      </c>
      <c r="I161">
        <v>200</v>
      </c>
      <c r="J161">
        <v>111</v>
      </c>
      <c r="K161">
        <v>165</v>
      </c>
      <c r="L161">
        <v>195</v>
      </c>
      <c r="M161" s="4">
        <f t="shared" si="8"/>
        <v>0.32727272727272727</v>
      </c>
      <c r="N161" s="4">
        <f t="shared" si="9"/>
        <v>0.4307692307692308</v>
      </c>
      <c r="O161" s="4">
        <f t="shared" si="10"/>
        <v>1.5555555555555556</v>
      </c>
      <c r="P161" s="4">
        <f t="shared" si="11"/>
        <v>1.1818181818181819</v>
      </c>
    </row>
    <row r="162" spans="1:16" ht="12.75">
      <c r="A162" t="s">
        <v>17</v>
      </c>
      <c r="B162" s="1">
        <v>16</v>
      </c>
      <c r="C162" s="2">
        <v>36978</v>
      </c>
      <c r="D162" s="3">
        <v>0.4375</v>
      </c>
      <c r="E162" s="4">
        <v>-19.33333</v>
      </c>
      <c r="F162" s="4">
        <v>44.5</v>
      </c>
      <c r="G162">
        <v>98650</v>
      </c>
      <c r="H162">
        <v>13</v>
      </c>
      <c r="I162">
        <v>150</v>
      </c>
      <c r="J162">
        <v>76</v>
      </c>
      <c r="K162">
        <v>106</v>
      </c>
      <c r="L162">
        <v>128</v>
      </c>
      <c r="M162" s="4">
        <f t="shared" si="8"/>
        <v>0.2830188679245283</v>
      </c>
      <c r="N162" s="4">
        <f t="shared" si="9"/>
        <v>0.40625</v>
      </c>
      <c r="O162" s="4">
        <f t="shared" si="10"/>
        <v>1.7333333333333334</v>
      </c>
      <c r="P162" s="4">
        <f t="shared" si="11"/>
        <v>1.2075471698113207</v>
      </c>
    </row>
    <row r="163" spans="1:16" ht="12.75">
      <c r="A163" t="s">
        <v>17</v>
      </c>
      <c r="B163" s="1">
        <v>16</v>
      </c>
      <c r="C163" s="2">
        <v>36978</v>
      </c>
      <c r="D163" s="3">
        <v>0.4375</v>
      </c>
      <c r="E163" s="4">
        <v>-19.33333</v>
      </c>
      <c r="F163" s="4">
        <v>44.5</v>
      </c>
      <c r="G163">
        <v>98650</v>
      </c>
      <c r="H163">
        <v>17</v>
      </c>
      <c r="I163">
        <v>100</v>
      </c>
      <c r="J163">
        <v>150</v>
      </c>
      <c r="K163">
        <v>252</v>
      </c>
      <c r="L163">
        <v>334</v>
      </c>
      <c r="M163" s="4">
        <f t="shared" si="8"/>
        <v>0.40476190476190477</v>
      </c>
      <c r="N163" s="4">
        <f t="shared" si="9"/>
        <v>0.5508982035928144</v>
      </c>
      <c r="O163" s="4">
        <f t="shared" si="10"/>
        <v>1.803921568627451</v>
      </c>
      <c r="P163" s="4">
        <f t="shared" si="11"/>
        <v>1.3253968253968254</v>
      </c>
    </row>
    <row r="164" spans="1:16" ht="12.75">
      <c r="A164" t="s">
        <v>17</v>
      </c>
      <c r="B164" s="1">
        <v>16</v>
      </c>
      <c r="C164" s="2">
        <v>36978</v>
      </c>
      <c r="D164" s="3">
        <v>0.4375</v>
      </c>
      <c r="E164" s="4">
        <v>-19.33333</v>
      </c>
      <c r="F164" s="4">
        <v>44.5</v>
      </c>
      <c r="G164">
        <v>98650</v>
      </c>
      <c r="H164">
        <v>18</v>
      </c>
      <c r="I164">
        <v>80</v>
      </c>
      <c r="J164">
        <v>347</v>
      </c>
      <c r="K164">
        <v>565</v>
      </c>
      <c r="L164">
        <v>726</v>
      </c>
      <c r="M164" s="4">
        <f t="shared" si="8"/>
        <v>0.3858407079646018</v>
      </c>
      <c r="N164" s="4">
        <f t="shared" si="9"/>
        <v>0.522038567493113</v>
      </c>
      <c r="O164" s="4">
        <f t="shared" si="10"/>
        <v>1.738532110091743</v>
      </c>
      <c r="P164" s="4">
        <f t="shared" si="11"/>
        <v>1.2849557522123893</v>
      </c>
    </row>
    <row r="165" spans="1:16" ht="12.75">
      <c r="A165" t="s">
        <v>17</v>
      </c>
      <c r="B165" s="1">
        <v>16</v>
      </c>
      <c r="C165" s="2">
        <v>36978</v>
      </c>
      <c r="D165" s="3">
        <v>0.4375</v>
      </c>
      <c r="E165" s="4">
        <v>-19.33333</v>
      </c>
      <c r="F165" s="4">
        <v>44.5</v>
      </c>
      <c r="G165">
        <v>98650</v>
      </c>
      <c r="H165">
        <v>19</v>
      </c>
      <c r="I165">
        <v>60</v>
      </c>
      <c r="J165">
        <v>811</v>
      </c>
      <c r="K165">
        <v>1291</v>
      </c>
      <c r="L165">
        <v>1701</v>
      </c>
      <c r="M165" s="4">
        <f t="shared" si="8"/>
        <v>0.3718048024786987</v>
      </c>
      <c r="N165" s="4">
        <f t="shared" si="9"/>
        <v>0.5232216343327455</v>
      </c>
      <c r="O165" s="4">
        <f t="shared" si="10"/>
        <v>1.8541666666666667</v>
      </c>
      <c r="P165" s="4">
        <f t="shared" si="11"/>
        <v>1.3175832687838884</v>
      </c>
    </row>
    <row r="166" spans="1:16" ht="12.75">
      <c r="A166" t="s">
        <v>17</v>
      </c>
      <c r="B166" s="1">
        <v>16</v>
      </c>
      <c r="C166" s="2">
        <v>36978</v>
      </c>
      <c r="D166" s="3">
        <v>0.4375</v>
      </c>
      <c r="E166" s="4">
        <v>-19.33333</v>
      </c>
      <c r="F166" s="4">
        <v>44.5</v>
      </c>
      <c r="G166">
        <v>98650</v>
      </c>
      <c r="H166">
        <v>20</v>
      </c>
      <c r="I166">
        <v>50</v>
      </c>
      <c r="J166">
        <v>1015</v>
      </c>
      <c r="K166">
        <v>1624</v>
      </c>
      <c r="L166">
        <v>2070</v>
      </c>
      <c r="M166" s="4">
        <f t="shared" si="8"/>
        <v>0.375</v>
      </c>
      <c r="N166" s="4">
        <f t="shared" si="9"/>
        <v>0.5096618357487923</v>
      </c>
      <c r="O166" s="4">
        <f t="shared" si="10"/>
        <v>1.7323481116584565</v>
      </c>
      <c r="P166" s="4">
        <f t="shared" si="11"/>
        <v>1.2746305418719213</v>
      </c>
    </row>
    <row r="167" spans="1:16" ht="12.75">
      <c r="A167" t="s">
        <v>17</v>
      </c>
      <c r="B167" s="1">
        <v>16</v>
      </c>
      <c r="C167" s="2">
        <v>36978</v>
      </c>
      <c r="D167" s="3">
        <v>0.4375</v>
      </c>
      <c r="E167" s="4">
        <v>-19.33333</v>
      </c>
      <c r="F167" s="4">
        <v>44.5</v>
      </c>
      <c r="G167">
        <v>98650</v>
      </c>
      <c r="H167">
        <v>21</v>
      </c>
      <c r="I167">
        <v>40</v>
      </c>
      <c r="J167">
        <v>968</v>
      </c>
      <c r="K167">
        <v>1540</v>
      </c>
      <c r="L167">
        <v>2010</v>
      </c>
      <c r="M167" s="4">
        <f t="shared" si="8"/>
        <v>0.37142857142857144</v>
      </c>
      <c r="N167" s="4">
        <f t="shared" si="9"/>
        <v>0.5184079601990049</v>
      </c>
      <c r="O167" s="4">
        <f t="shared" si="10"/>
        <v>1.8216783216783217</v>
      </c>
      <c r="P167" s="4">
        <f t="shared" si="11"/>
        <v>1.3051948051948052</v>
      </c>
    </row>
    <row r="168" spans="1:16" ht="12.75">
      <c r="A168" t="s">
        <v>17</v>
      </c>
      <c r="B168" s="1">
        <v>16</v>
      </c>
      <c r="C168" s="2">
        <v>36978</v>
      </c>
      <c r="D168" s="3">
        <v>0.4375</v>
      </c>
      <c r="E168" s="4">
        <v>-19.33333</v>
      </c>
      <c r="F168" s="4">
        <v>44.5</v>
      </c>
      <c r="G168">
        <v>98650</v>
      </c>
      <c r="H168">
        <v>22</v>
      </c>
      <c r="I168">
        <v>30</v>
      </c>
      <c r="J168">
        <v>1090</v>
      </c>
      <c r="K168">
        <v>1705</v>
      </c>
      <c r="L168">
        <v>2240</v>
      </c>
      <c r="M168" s="4">
        <f t="shared" si="8"/>
        <v>0.36070381231671556</v>
      </c>
      <c r="N168" s="4">
        <f t="shared" si="9"/>
        <v>0.5133928571428571</v>
      </c>
      <c r="O168" s="4">
        <f t="shared" si="10"/>
        <v>1.8699186991869918</v>
      </c>
      <c r="P168" s="4">
        <f t="shared" si="11"/>
        <v>1.313782991202346</v>
      </c>
    </row>
    <row r="169" spans="1:16" ht="12.75">
      <c r="A169" t="s">
        <v>17</v>
      </c>
      <c r="B169" s="1">
        <v>16</v>
      </c>
      <c r="C169" s="2">
        <v>36978</v>
      </c>
      <c r="D169" s="3">
        <v>0.4375</v>
      </c>
      <c r="E169" s="4">
        <v>-19.33333</v>
      </c>
      <c r="F169" s="4">
        <v>44.5</v>
      </c>
      <c r="G169">
        <v>98650</v>
      </c>
      <c r="H169">
        <v>23</v>
      </c>
      <c r="I169">
        <v>20</v>
      </c>
      <c r="J169">
        <v>956</v>
      </c>
      <c r="K169">
        <v>1473</v>
      </c>
      <c r="L169">
        <v>1976</v>
      </c>
      <c r="M169" s="4">
        <f t="shared" si="8"/>
        <v>0.35098438560760353</v>
      </c>
      <c r="N169" s="4">
        <f t="shared" si="9"/>
        <v>0.5161943319838057</v>
      </c>
      <c r="O169" s="4">
        <f t="shared" si="10"/>
        <v>1.9729206963249517</v>
      </c>
      <c r="P169" s="4">
        <f t="shared" si="11"/>
        <v>1.341479972844535</v>
      </c>
    </row>
    <row r="170" spans="1:16" ht="12.75">
      <c r="A170" t="s">
        <v>17</v>
      </c>
      <c r="B170" s="1">
        <v>16</v>
      </c>
      <c r="C170" s="2">
        <v>36978</v>
      </c>
      <c r="D170" s="3">
        <v>0.4375</v>
      </c>
      <c r="E170" s="4">
        <v>-19.33333</v>
      </c>
      <c r="F170" s="4">
        <v>44.5</v>
      </c>
      <c r="G170">
        <v>98650</v>
      </c>
      <c r="H170">
        <v>24</v>
      </c>
      <c r="I170">
        <v>5</v>
      </c>
      <c r="J170">
        <v>1044</v>
      </c>
      <c r="K170">
        <v>1608</v>
      </c>
      <c r="L170">
        <v>2041</v>
      </c>
      <c r="M170" s="4">
        <f t="shared" si="8"/>
        <v>0.35074626865671643</v>
      </c>
      <c r="N170" s="4">
        <f t="shared" si="9"/>
        <v>0.48848603625673687</v>
      </c>
      <c r="O170" s="4">
        <f t="shared" si="10"/>
        <v>1.7677304964539007</v>
      </c>
      <c r="P170" s="4">
        <f t="shared" si="11"/>
        <v>1.269278606965174</v>
      </c>
    </row>
    <row r="171" spans="1:16" ht="12.75">
      <c r="A171" t="s">
        <v>17</v>
      </c>
      <c r="B171" s="1">
        <v>17</v>
      </c>
      <c r="C171" s="2">
        <v>36978</v>
      </c>
      <c r="D171" s="3">
        <v>0.75</v>
      </c>
      <c r="E171" s="4">
        <v>-20</v>
      </c>
      <c r="F171" s="4">
        <v>44.5</v>
      </c>
      <c r="G171">
        <v>80180</v>
      </c>
      <c r="H171">
        <v>10</v>
      </c>
      <c r="I171">
        <v>400</v>
      </c>
      <c r="J171">
        <v>32</v>
      </c>
      <c r="K171">
        <v>35</v>
      </c>
      <c r="L171">
        <v>47</v>
      </c>
      <c r="M171" s="4">
        <f t="shared" si="8"/>
        <v>0.08571428571428572</v>
      </c>
      <c r="N171" s="4">
        <f t="shared" si="9"/>
        <v>0.3191489361702128</v>
      </c>
      <c r="O171" s="4">
        <f t="shared" si="10"/>
        <v>5</v>
      </c>
      <c r="P171" s="4">
        <f t="shared" si="11"/>
        <v>1.3428571428571427</v>
      </c>
    </row>
    <row r="172" spans="1:16" ht="12.75">
      <c r="A172" t="s">
        <v>17</v>
      </c>
      <c r="B172" s="1">
        <v>17</v>
      </c>
      <c r="C172" s="2">
        <v>36978</v>
      </c>
      <c r="D172" s="3">
        <v>0.75</v>
      </c>
      <c r="E172" s="4">
        <v>-20</v>
      </c>
      <c r="F172" s="4">
        <v>44.5</v>
      </c>
      <c r="G172">
        <v>80180</v>
      </c>
      <c r="H172">
        <v>11</v>
      </c>
      <c r="I172">
        <v>300</v>
      </c>
      <c r="J172">
        <v>64</v>
      </c>
      <c r="K172">
        <v>100</v>
      </c>
      <c r="L172">
        <v>140</v>
      </c>
      <c r="M172" s="4">
        <f t="shared" si="8"/>
        <v>0.36</v>
      </c>
      <c r="N172" s="4">
        <f t="shared" si="9"/>
        <v>0.5428571428571428</v>
      </c>
      <c r="O172" s="4">
        <f t="shared" si="10"/>
        <v>2.111111111111111</v>
      </c>
      <c r="P172" s="4">
        <f t="shared" si="11"/>
        <v>1.4</v>
      </c>
    </row>
    <row r="173" spans="1:16" ht="12.75">
      <c r="A173" t="s">
        <v>17</v>
      </c>
      <c r="B173" s="1">
        <v>17</v>
      </c>
      <c r="C173" s="2">
        <v>36978</v>
      </c>
      <c r="D173" s="3">
        <v>0.75</v>
      </c>
      <c r="E173" s="4">
        <v>-20</v>
      </c>
      <c r="F173" s="4">
        <v>44.5</v>
      </c>
      <c r="G173">
        <v>80180</v>
      </c>
      <c r="H173">
        <v>12</v>
      </c>
      <c r="I173">
        <v>200</v>
      </c>
      <c r="J173">
        <v>48</v>
      </c>
      <c r="K173">
        <v>89</v>
      </c>
      <c r="L173">
        <v>119</v>
      </c>
      <c r="M173" s="4">
        <f t="shared" si="8"/>
        <v>0.4606741573033708</v>
      </c>
      <c r="N173" s="4">
        <f t="shared" si="9"/>
        <v>0.5966386554621849</v>
      </c>
      <c r="O173" s="4">
        <f t="shared" si="10"/>
        <v>1.7317073170731707</v>
      </c>
      <c r="P173" s="4">
        <f t="shared" si="11"/>
        <v>1.3370786516853932</v>
      </c>
    </row>
    <row r="174" spans="1:16" ht="12.75">
      <c r="A174" t="s">
        <v>17</v>
      </c>
      <c r="B174" s="1">
        <v>17</v>
      </c>
      <c r="C174" s="2">
        <v>36978</v>
      </c>
      <c r="D174" s="3">
        <v>0.75</v>
      </c>
      <c r="E174" s="4">
        <v>-20</v>
      </c>
      <c r="F174" s="4">
        <v>44.5</v>
      </c>
      <c r="G174">
        <v>80180</v>
      </c>
      <c r="H174">
        <v>13</v>
      </c>
      <c r="I174">
        <v>150</v>
      </c>
      <c r="J174">
        <v>284</v>
      </c>
      <c r="K174">
        <v>472</v>
      </c>
      <c r="L174">
        <v>618</v>
      </c>
      <c r="M174" s="4">
        <f t="shared" si="8"/>
        <v>0.3983050847457627</v>
      </c>
      <c r="N174" s="4">
        <f t="shared" si="9"/>
        <v>0.540453074433657</v>
      </c>
      <c r="O174" s="4">
        <f t="shared" si="10"/>
        <v>1.7765957446808511</v>
      </c>
      <c r="P174" s="4">
        <f t="shared" si="11"/>
        <v>1.3093220338983051</v>
      </c>
    </row>
    <row r="175" spans="1:16" ht="12.75">
      <c r="A175" t="s">
        <v>17</v>
      </c>
      <c r="B175" s="1">
        <v>17</v>
      </c>
      <c r="C175" s="2">
        <v>36978</v>
      </c>
      <c r="D175" s="3">
        <v>0.75</v>
      </c>
      <c r="E175" s="4">
        <v>-20</v>
      </c>
      <c r="F175" s="4">
        <v>44.5</v>
      </c>
      <c r="G175">
        <v>80180</v>
      </c>
      <c r="H175">
        <v>17</v>
      </c>
      <c r="I175">
        <v>100</v>
      </c>
      <c r="J175">
        <v>417</v>
      </c>
      <c r="K175">
        <v>679</v>
      </c>
      <c r="L175">
        <v>889</v>
      </c>
      <c r="M175" s="4">
        <f t="shared" si="8"/>
        <v>0.3858615611192931</v>
      </c>
      <c r="N175" s="4">
        <f t="shared" si="9"/>
        <v>0.530933633295838</v>
      </c>
      <c r="O175" s="4">
        <f t="shared" si="10"/>
        <v>1.8015267175572518</v>
      </c>
      <c r="P175" s="4">
        <f t="shared" si="11"/>
        <v>1.309278350515464</v>
      </c>
    </row>
    <row r="176" spans="1:16" ht="12.75">
      <c r="A176" t="s">
        <v>17</v>
      </c>
      <c r="B176" s="1">
        <v>17</v>
      </c>
      <c r="C176" s="2">
        <v>36978</v>
      </c>
      <c r="D176" s="3">
        <v>0.75</v>
      </c>
      <c r="E176" s="4">
        <v>-20</v>
      </c>
      <c r="F176" s="4">
        <v>44.5</v>
      </c>
      <c r="G176">
        <v>80180</v>
      </c>
      <c r="H176">
        <v>18</v>
      </c>
      <c r="I176">
        <v>80</v>
      </c>
      <c r="J176">
        <v>430</v>
      </c>
      <c r="K176">
        <v>702</v>
      </c>
      <c r="L176">
        <v>937</v>
      </c>
      <c r="M176" s="4">
        <f t="shared" si="8"/>
        <v>0.38746438746438744</v>
      </c>
      <c r="N176" s="4">
        <f t="shared" si="9"/>
        <v>0.5410885805763074</v>
      </c>
      <c r="O176" s="4">
        <f t="shared" si="10"/>
        <v>1.8639705882352942</v>
      </c>
      <c r="P176" s="4">
        <f t="shared" si="11"/>
        <v>1.3347578347578348</v>
      </c>
    </row>
    <row r="177" spans="1:16" ht="12.75">
      <c r="A177" t="s">
        <v>17</v>
      </c>
      <c r="B177" s="1">
        <v>17</v>
      </c>
      <c r="C177" s="2">
        <v>36978</v>
      </c>
      <c r="D177" s="3">
        <v>0.75</v>
      </c>
      <c r="E177" s="4">
        <v>-20</v>
      </c>
      <c r="F177" s="4">
        <v>44.5</v>
      </c>
      <c r="G177">
        <v>80180</v>
      </c>
      <c r="H177">
        <v>19</v>
      </c>
      <c r="I177">
        <v>60</v>
      </c>
      <c r="J177">
        <v>516</v>
      </c>
      <c r="K177">
        <v>843</v>
      </c>
      <c r="L177">
        <v>1104</v>
      </c>
      <c r="M177" s="4">
        <f t="shared" si="8"/>
        <v>0.3879003558718861</v>
      </c>
      <c r="N177" s="4">
        <f t="shared" si="9"/>
        <v>0.532608695652174</v>
      </c>
      <c r="O177" s="4">
        <f t="shared" si="10"/>
        <v>1.798165137614679</v>
      </c>
      <c r="P177" s="4">
        <f t="shared" si="11"/>
        <v>1.309608540925267</v>
      </c>
    </row>
    <row r="178" spans="1:16" ht="12.75">
      <c r="A178" t="s">
        <v>17</v>
      </c>
      <c r="B178" s="1">
        <v>17</v>
      </c>
      <c r="C178" s="2">
        <v>36978</v>
      </c>
      <c r="D178" s="3">
        <v>0.75</v>
      </c>
      <c r="E178" s="4">
        <v>-20</v>
      </c>
      <c r="F178" s="4">
        <v>44.5</v>
      </c>
      <c r="G178">
        <v>80180</v>
      </c>
      <c r="H178">
        <v>20</v>
      </c>
      <c r="I178">
        <v>50</v>
      </c>
      <c r="J178">
        <v>497</v>
      </c>
      <c r="K178">
        <v>828</v>
      </c>
      <c r="L178">
        <v>1067</v>
      </c>
      <c r="M178" s="4">
        <f t="shared" si="8"/>
        <v>0.3997584541062802</v>
      </c>
      <c r="N178" s="4">
        <f t="shared" si="9"/>
        <v>0.5342080599812559</v>
      </c>
      <c r="O178" s="4">
        <f t="shared" si="10"/>
        <v>1.7220543806646527</v>
      </c>
      <c r="P178" s="4">
        <f t="shared" si="11"/>
        <v>1.288647342995169</v>
      </c>
    </row>
    <row r="179" spans="1:16" ht="12.75">
      <c r="A179" t="s">
        <v>17</v>
      </c>
      <c r="B179" s="1">
        <v>17</v>
      </c>
      <c r="C179" s="2">
        <v>36978</v>
      </c>
      <c r="D179" s="3">
        <v>0.75</v>
      </c>
      <c r="E179" s="4">
        <v>-20</v>
      </c>
      <c r="F179" s="4">
        <v>44.5</v>
      </c>
      <c r="G179">
        <v>80180</v>
      </c>
      <c r="H179">
        <v>21</v>
      </c>
      <c r="I179">
        <v>40</v>
      </c>
      <c r="J179">
        <v>515</v>
      </c>
      <c r="K179">
        <v>845</v>
      </c>
      <c r="L179">
        <v>1115</v>
      </c>
      <c r="M179" s="4">
        <f t="shared" si="8"/>
        <v>0.3905325443786982</v>
      </c>
      <c r="N179" s="4">
        <f t="shared" si="9"/>
        <v>0.5381165919282511</v>
      </c>
      <c r="O179" s="4">
        <f t="shared" si="10"/>
        <v>1.8181818181818181</v>
      </c>
      <c r="P179" s="4">
        <f t="shared" si="11"/>
        <v>1.319526627218935</v>
      </c>
    </row>
    <row r="180" spans="1:16" ht="12.75">
      <c r="A180" t="s">
        <v>17</v>
      </c>
      <c r="B180" s="1">
        <v>17</v>
      </c>
      <c r="C180" s="2">
        <v>36978</v>
      </c>
      <c r="D180" s="3">
        <v>0.75</v>
      </c>
      <c r="E180" s="4">
        <v>-20</v>
      </c>
      <c r="F180" s="4">
        <v>44.5</v>
      </c>
      <c r="G180">
        <v>80180</v>
      </c>
      <c r="H180">
        <v>22</v>
      </c>
      <c r="I180">
        <v>30</v>
      </c>
      <c r="J180">
        <v>565</v>
      </c>
      <c r="K180">
        <v>914</v>
      </c>
      <c r="L180">
        <v>1197</v>
      </c>
      <c r="M180" s="4">
        <f t="shared" si="8"/>
        <v>0.38183807439824946</v>
      </c>
      <c r="N180" s="4">
        <f t="shared" si="9"/>
        <v>0.5279866332497911</v>
      </c>
      <c r="O180" s="4">
        <f t="shared" si="10"/>
        <v>1.810888252148997</v>
      </c>
      <c r="P180" s="4">
        <f t="shared" si="11"/>
        <v>1.3096280087527352</v>
      </c>
    </row>
    <row r="181" spans="1:16" ht="12.75">
      <c r="A181" t="s">
        <v>17</v>
      </c>
      <c r="B181" s="1">
        <v>17</v>
      </c>
      <c r="C181" s="2">
        <v>36978</v>
      </c>
      <c r="D181" s="3">
        <v>0.75</v>
      </c>
      <c r="E181" s="4">
        <v>-20</v>
      </c>
      <c r="F181" s="4">
        <v>44.5</v>
      </c>
      <c r="G181">
        <v>80180</v>
      </c>
      <c r="H181">
        <v>23</v>
      </c>
      <c r="I181">
        <v>20</v>
      </c>
      <c r="J181">
        <v>534</v>
      </c>
      <c r="K181">
        <v>834</v>
      </c>
      <c r="L181">
        <v>1106</v>
      </c>
      <c r="M181" s="4">
        <f t="shared" si="8"/>
        <v>0.3597122302158273</v>
      </c>
      <c r="N181" s="4">
        <f t="shared" si="9"/>
        <v>0.5171790235081374</v>
      </c>
      <c r="O181" s="4">
        <f t="shared" si="10"/>
        <v>1.9066666666666667</v>
      </c>
      <c r="P181" s="4">
        <f t="shared" si="11"/>
        <v>1.3261390887290168</v>
      </c>
    </row>
    <row r="182" spans="1:16" ht="12.75">
      <c r="A182" t="s">
        <v>17</v>
      </c>
      <c r="B182" s="1">
        <v>17</v>
      </c>
      <c r="C182" s="2">
        <v>36978</v>
      </c>
      <c r="D182" s="3">
        <v>0.75</v>
      </c>
      <c r="E182" s="4">
        <v>-20</v>
      </c>
      <c r="F182" s="4">
        <v>44.5</v>
      </c>
      <c r="G182">
        <v>80180</v>
      </c>
      <c r="H182">
        <v>24</v>
      </c>
      <c r="I182">
        <v>5</v>
      </c>
      <c r="J182">
        <v>580</v>
      </c>
      <c r="K182">
        <v>841</v>
      </c>
      <c r="L182">
        <v>1002</v>
      </c>
      <c r="M182" s="4">
        <f t="shared" si="8"/>
        <v>0.3103448275862069</v>
      </c>
      <c r="N182" s="4">
        <f t="shared" si="9"/>
        <v>0.42115768463073855</v>
      </c>
      <c r="O182" s="4">
        <f t="shared" si="10"/>
        <v>1.6168582375478928</v>
      </c>
      <c r="P182" s="4">
        <f t="shared" si="11"/>
        <v>1.1914387633769323</v>
      </c>
    </row>
    <row r="183" spans="1:16" ht="12.75">
      <c r="A183" t="s">
        <v>17</v>
      </c>
      <c r="B183" s="1">
        <v>18</v>
      </c>
      <c r="C183" s="2">
        <v>36978</v>
      </c>
      <c r="D183" s="3">
        <v>0.9479166666666666</v>
      </c>
      <c r="E183" s="4">
        <v>-20.666666</v>
      </c>
      <c r="F183" s="4">
        <v>44.5</v>
      </c>
      <c r="G183">
        <v>65452.5</v>
      </c>
      <c r="H183">
        <v>9</v>
      </c>
      <c r="I183">
        <v>500</v>
      </c>
      <c r="J183">
        <v>25</v>
      </c>
      <c r="K183">
        <v>35</v>
      </c>
      <c r="L183">
        <v>40</v>
      </c>
      <c r="M183" s="4">
        <f t="shared" si="8"/>
        <v>0.2857142857142857</v>
      </c>
      <c r="N183" s="4">
        <f t="shared" si="9"/>
        <v>0.375</v>
      </c>
      <c r="O183" s="4">
        <f t="shared" si="10"/>
        <v>1.5</v>
      </c>
      <c r="P183" s="4">
        <f t="shared" si="11"/>
        <v>1.1428571428571428</v>
      </c>
    </row>
    <row r="184" spans="1:16" ht="12.75">
      <c r="A184" t="s">
        <v>17</v>
      </c>
      <c r="B184" s="1">
        <v>18</v>
      </c>
      <c r="C184" s="2">
        <v>36978</v>
      </c>
      <c r="D184" s="3">
        <v>0.9479166666666666</v>
      </c>
      <c r="E184" s="4">
        <v>-20.666666</v>
      </c>
      <c r="F184" s="4">
        <v>44.5</v>
      </c>
      <c r="G184">
        <v>65452.5</v>
      </c>
      <c r="H184">
        <v>10</v>
      </c>
      <c r="I184">
        <v>400</v>
      </c>
      <c r="J184">
        <v>38</v>
      </c>
      <c r="K184">
        <v>55</v>
      </c>
      <c r="L184">
        <v>87</v>
      </c>
      <c r="M184" s="4">
        <f t="shared" si="8"/>
        <v>0.3090909090909091</v>
      </c>
      <c r="N184" s="4">
        <f t="shared" si="9"/>
        <v>0.5632183908045977</v>
      </c>
      <c r="O184" s="4">
        <f t="shared" si="10"/>
        <v>2.8823529411764706</v>
      </c>
      <c r="P184" s="4">
        <f t="shared" si="11"/>
        <v>1.5818181818181818</v>
      </c>
    </row>
    <row r="185" spans="1:16" ht="12.75">
      <c r="A185" t="s">
        <v>17</v>
      </c>
      <c r="B185" s="1">
        <v>18</v>
      </c>
      <c r="C185" s="2">
        <v>36978</v>
      </c>
      <c r="D185" s="3">
        <v>0.9479166666666666</v>
      </c>
      <c r="E185" s="4">
        <v>-20.666666</v>
      </c>
      <c r="F185" s="4">
        <v>44.5</v>
      </c>
      <c r="G185">
        <v>65452.5</v>
      </c>
      <c r="H185">
        <v>11</v>
      </c>
      <c r="I185">
        <v>300</v>
      </c>
      <c r="J185">
        <v>39</v>
      </c>
      <c r="K185">
        <v>68</v>
      </c>
      <c r="L185">
        <v>75</v>
      </c>
      <c r="M185" s="4">
        <f t="shared" si="8"/>
        <v>0.4264705882352941</v>
      </c>
      <c r="N185" s="4">
        <f t="shared" si="9"/>
        <v>0.48</v>
      </c>
      <c r="O185" s="4">
        <f t="shared" si="10"/>
        <v>1.2413793103448276</v>
      </c>
      <c r="P185" s="4">
        <f t="shared" si="11"/>
        <v>1.1029411764705883</v>
      </c>
    </row>
    <row r="186" spans="1:16" ht="12.75">
      <c r="A186" t="s">
        <v>17</v>
      </c>
      <c r="B186" s="1">
        <v>18</v>
      </c>
      <c r="C186" s="2">
        <v>36978</v>
      </c>
      <c r="D186" s="3">
        <v>0.9479166666666666</v>
      </c>
      <c r="E186" s="4">
        <v>-20.666666</v>
      </c>
      <c r="F186" s="4">
        <v>44.5</v>
      </c>
      <c r="G186">
        <v>65452.5</v>
      </c>
      <c r="H186">
        <v>12</v>
      </c>
      <c r="I186">
        <v>200</v>
      </c>
      <c r="J186">
        <v>35</v>
      </c>
      <c r="K186">
        <v>70</v>
      </c>
      <c r="L186">
        <v>110</v>
      </c>
      <c r="M186" s="4">
        <f t="shared" si="8"/>
        <v>0.5</v>
      </c>
      <c r="N186" s="4">
        <f t="shared" si="9"/>
        <v>0.6818181818181818</v>
      </c>
      <c r="O186" s="4">
        <f t="shared" si="10"/>
        <v>2.142857142857143</v>
      </c>
      <c r="P186" s="4">
        <f t="shared" si="11"/>
        <v>1.5714285714285714</v>
      </c>
    </row>
    <row r="187" spans="1:16" ht="12.75">
      <c r="A187" t="s">
        <v>17</v>
      </c>
      <c r="B187" s="1">
        <v>18</v>
      </c>
      <c r="C187" s="2">
        <v>36978</v>
      </c>
      <c r="D187" s="3">
        <v>0.9479166666666666</v>
      </c>
      <c r="E187" s="4">
        <v>-20.666666</v>
      </c>
      <c r="F187" s="4">
        <v>44.5</v>
      </c>
      <c r="G187">
        <v>65452.5</v>
      </c>
      <c r="H187">
        <v>13</v>
      </c>
      <c r="I187">
        <v>150</v>
      </c>
      <c r="J187">
        <v>29</v>
      </c>
      <c r="K187">
        <v>80</v>
      </c>
      <c r="L187">
        <v>110</v>
      </c>
      <c r="M187" s="4">
        <f t="shared" si="8"/>
        <v>0.6375</v>
      </c>
      <c r="N187" s="4">
        <f t="shared" si="9"/>
        <v>0.7363636363636363</v>
      </c>
      <c r="O187" s="4">
        <f t="shared" si="10"/>
        <v>1.588235294117647</v>
      </c>
      <c r="P187" s="4">
        <f t="shared" si="11"/>
        <v>1.375</v>
      </c>
    </row>
    <row r="188" spans="1:16" ht="12.75">
      <c r="A188" t="s">
        <v>17</v>
      </c>
      <c r="B188" s="1">
        <v>18</v>
      </c>
      <c r="C188" s="2">
        <v>36978</v>
      </c>
      <c r="D188" s="3">
        <v>0.9479166666666666</v>
      </c>
      <c r="E188" s="4">
        <v>-20.666666</v>
      </c>
      <c r="F188" s="4">
        <v>44.5</v>
      </c>
      <c r="G188">
        <v>65452.5</v>
      </c>
      <c r="H188">
        <v>17</v>
      </c>
      <c r="I188">
        <v>100</v>
      </c>
      <c r="J188">
        <v>358</v>
      </c>
      <c r="K188">
        <v>580</v>
      </c>
      <c r="L188">
        <v>735</v>
      </c>
      <c r="M188" s="4">
        <f t="shared" si="8"/>
        <v>0.38275862068965516</v>
      </c>
      <c r="N188" s="4">
        <f t="shared" si="9"/>
        <v>0.5129251700680272</v>
      </c>
      <c r="O188" s="4">
        <f t="shared" si="10"/>
        <v>1.6981981981981982</v>
      </c>
      <c r="P188" s="4">
        <f t="shared" si="11"/>
        <v>1.2672413793103448</v>
      </c>
    </row>
    <row r="189" spans="1:16" ht="12.75">
      <c r="A189" t="s">
        <v>17</v>
      </c>
      <c r="B189" s="1">
        <v>18</v>
      </c>
      <c r="C189" s="2">
        <v>36978</v>
      </c>
      <c r="D189" s="3">
        <v>0.9479166666666666</v>
      </c>
      <c r="E189" s="4">
        <v>-20.666666</v>
      </c>
      <c r="F189" s="4">
        <v>44.5</v>
      </c>
      <c r="G189">
        <v>65452.5</v>
      </c>
      <c r="H189">
        <v>18</v>
      </c>
      <c r="I189">
        <v>80</v>
      </c>
      <c r="J189">
        <v>407</v>
      </c>
      <c r="K189">
        <v>681</v>
      </c>
      <c r="L189">
        <v>830</v>
      </c>
      <c r="M189" s="4">
        <f t="shared" si="8"/>
        <v>0.4023494860499266</v>
      </c>
      <c r="N189" s="4">
        <f t="shared" si="9"/>
        <v>0.5096385542168674</v>
      </c>
      <c r="O189" s="4">
        <f t="shared" si="10"/>
        <v>1.5437956204379562</v>
      </c>
      <c r="P189" s="4">
        <f t="shared" si="11"/>
        <v>1.2187958883994126</v>
      </c>
    </row>
    <row r="190" spans="1:16" ht="12.75">
      <c r="A190" t="s">
        <v>17</v>
      </c>
      <c r="B190" s="1">
        <v>18</v>
      </c>
      <c r="C190" s="2">
        <v>36978</v>
      </c>
      <c r="D190" s="3">
        <v>0.9479166666666666</v>
      </c>
      <c r="E190" s="4">
        <v>-20.666666</v>
      </c>
      <c r="F190" s="4">
        <v>44.5</v>
      </c>
      <c r="G190">
        <v>65452.5</v>
      </c>
      <c r="H190">
        <v>19</v>
      </c>
      <c r="I190">
        <v>60</v>
      </c>
      <c r="J190">
        <v>446</v>
      </c>
      <c r="K190">
        <v>747</v>
      </c>
      <c r="L190">
        <v>971</v>
      </c>
      <c r="M190" s="4">
        <f t="shared" si="8"/>
        <v>0.4029451137884873</v>
      </c>
      <c r="N190" s="4">
        <f t="shared" si="9"/>
        <v>0.5406797116374872</v>
      </c>
      <c r="O190" s="4">
        <f t="shared" si="10"/>
        <v>1.744186046511628</v>
      </c>
      <c r="P190" s="4">
        <f t="shared" si="11"/>
        <v>1.2998661311914324</v>
      </c>
    </row>
    <row r="191" spans="1:16" ht="12.75">
      <c r="A191" t="s">
        <v>17</v>
      </c>
      <c r="B191" s="1">
        <v>18</v>
      </c>
      <c r="C191" s="2">
        <v>36978</v>
      </c>
      <c r="D191" s="3">
        <v>0.9479166666666666</v>
      </c>
      <c r="E191" s="4">
        <v>-20.666666</v>
      </c>
      <c r="F191" s="4">
        <v>44.5</v>
      </c>
      <c r="G191">
        <v>65452.5</v>
      </c>
      <c r="H191">
        <v>20</v>
      </c>
      <c r="I191">
        <v>50</v>
      </c>
      <c r="J191">
        <v>505</v>
      </c>
      <c r="K191">
        <v>830</v>
      </c>
      <c r="L191">
        <v>1046</v>
      </c>
      <c r="M191" s="4">
        <f t="shared" si="8"/>
        <v>0.39156626506024095</v>
      </c>
      <c r="N191" s="4">
        <f t="shared" si="9"/>
        <v>0.517208413001912</v>
      </c>
      <c r="O191" s="4">
        <f t="shared" si="10"/>
        <v>1.6646153846153846</v>
      </c>
      <c r="P191" s="4">
        <f t="shared" si="11"/>
        <v>1.2602409638554217</v>
      </c>
    </row>
    <row r="192" spans="1:16" ht="12.75">
      <c r="A192" t="s">
        <v>17</v>
      </c>
      <c r="B192" s="1">
        <v>18</v>
      </c>
      <c r="C192" s="2">
        <v>36978</v>
      </c>
      <c r="D192" s="3">
        <v>0.9479166666666666</v>
      </c>
      <c r="E192" s="4">
        <v>-20.666666</v>
      </c>
      <c r="F192" s="4">
        <v>44.5</v>
      </c>
      <c r="G192">
        <v>65452.5</v>
      </c>
      <c r="H192">
        <v>21</v>
      </c>
      <c r="I192">
        <v>40</v>
      </c>
      <c r="J192">
        <v>501</v>
      </c>
      <c r="K192">
        <v>850</v>
      </c>
      <c r="L192">
        <v>1130</v>
      </c>
      <c r="M192" s="4">
        <f t="shared" si="8"/>
        <v>0.41058823529411764</v>
      </c>
      <c r="N192" s="4">
        <f t="shared" si="9"/>
        <v>0.5566371681415929</v>
      </c>
      <c r="O192" s="4">
        <f t="shared" si="10"/>
        <v>1.8022922636103151</v>
      </c>
      <c r="P192" s="4">
        <f t="shared" si="11"/>
        <v>1.3294117647058823</v>
      </c>
    </row>
    <row r="193" spans="1:16" ht="12.75">
      <c r="A193" t="s">
        <v>17</v>
      </c>
      <c r="B193" s="1">
        <v>18</v>
      </c>
      <c r="C193" s="2">
        <v>36978</v>
      </c>
      <c r="D193" s="3">
        <v>0.9479166666666666</v>
      </c>
      <c r="E193" s="4">
        <v>-20.666666</v>
      </c>
      <c r="F193" s="4">
        <v>44.5</v>
      </c>
      <c r="G193">
        <v>65452.5</v>
      </c>
      <c r="H193">
        <v>22</v>
      </c>
      <c r="I193">
        <v>30</v>
      </c>
      <c r="J193">
        <v>568</v>
      </c>
      <c r="K193">
        <v>940</v>
      </c>
      <c r="L193">
        <v>1179</v>
      </c>
      <c r="M193" s="4">
        <f t="shared" si="8"/>
        <v>0.39574468085106385</v>
      </c>
      <c r="N193" s="4">
        <f t="shared" si="9"/>
        <v>0.5182357930449534</v>
      </c>
      <c r="O193" s="4">
        <f t="shared" si="10"/>
        <v>1.64247311827957</v>
      </c>
      <c r="P193" s="4">
        <f t="shared" si="11"/>
        <v>1.254255319148936</v>
      </c>
    </row>
    <row r="194" spans="1:16" ht="12.75">
      <c r="A194" t="s">
        <v>17</v>
      </c>
      <c r="B194" s="1">
        <v>18</v>
      </c>
      <c r="C194" s="2">
        <v>36978</v>
      </c>
      <c r="D194" s="3">
        <v>0.9479166666666666</v>
      </c>
      <c r="E194" s="4">
        <v>-20.666666</v>
      </c>
      <c r="F194" s="4">
        <v>44.5</v>
      </c>
      <c r="G194">
        <v>65452.5</v>
      </c>
      <c r="H194">
        <v>23</v>
      </c>
      <c r="I194">
        <v>20</v>
      </c>
      <c r="J194">
        <v>567</v>
      </c>
      <c r="K194">
        <v>935</v>
      </c>
      <c r="L194">
        <v>1199</v>
      </c>
      <c r="M194" s="4">
        <f aca="true" t="shared" si="12" ref="M194:M257">+(K194-J194)/K194</f>
        <v>0.39358288770053473</v>
      </c>
      <c r="N194" s="4">
        <f aca="true" t="shared" si="13" ref="N194:N257">+(L194-J194)/L194</f>
        <v>0.5271059216013344</v>
      </c>
      <c r="O194" s="4">
        <f aca="true" t="shared" si="14" ref="O194:O257">+(L194-J194)/(K194-J194)</f>
        <v>1.7173913043478262</v>
      </c>
      <c r="P194" s="4">
        <f aca="true" t="shared" si="15" ref="P194:P257">+L194/K194</f>
        <v>1.2823529411764707</v>
      </c>
    </row>
    <row r="195" spans="1:16" ht="12.75">
      <c r="A195" t="s">
        <v>17</v>
      </c>
      <c r="B195" s="1">
        <v>18</v>
      </c>
      <c r="C195" s="2">
        <v>36978</v>
      </c>
      <c r="D195" s="3">
        <v>0.9479166666666666</v>
      </c>
      <c r="E195" s="4">
        <v>-20.666666</v>
      </c>
      <c r="F195" s="4">
        <v>44.5</v>
      </c>
      <c r="G195">
        <v>65452.5</v>
      </c>
      <c r="H195">
        <v>24</v>
      </c>
      <c r="I195">
        <v>5</v>
      </c>
      <c r="J195">
        <v>539</v>
      </c>
      <c r="K195">
        <v>898</v>
      </c>
      <c r="L195">
        <v>1188</v>
      </c>
      <c r="M195" s="4">
        <f t="shared" si="12"/>
        <v>0.3997772828507795</v>
      </c>
      <c r="N195" s="4">
        <f t="shared" si="13"/>
        <v>0.5462962962962963</v>
      </c>
      <c r="O195" s="4">
        <f t="shared" si="14"/>
        <v>1.807799442896936</v>
      </c>
      <c r="P195" s="4">
        <f t="shared" si="15"/>
        <v>1.3229398663697105</v>
      </c>
    </row>
    <row r="196" spans="1:16" ht="12.75">
      <c r="A196" t="s">
        <v>17</v>
      </c>
      <c r="B196" s="1">
        <v>19</v>
      </c>
      <c r="C196" s="2">
        <v>36979</v>
      </c>
      <c r="D196" s="3">
        <v>0.20833333333333334</v>
      </c>
      <c r="E196" s="4">
        <v>-20.666666</v>
      </c>
      <c r="F196" s="4">
        <v>44</v>
      </c>
      <c r="G196">
        <v>52712.5</v>
      </c>
      <c r="H196">
        <v>8</v>
      </c>
      <c r="I196">
        <v>300</v>
      </c>
      <c r="J196">
        <v>40</v>
      </c>
      <c r="K196">
        <v>40</v>
      </c>
      <c r="L196">
        <v>40</v>
      </c>
      <c r="M196" s="4">
        <f t="shared" si="12"/>
        <v>0</v>
      </c>
      <c r="N196" s="4">
        <f t="shared" si="13"/>
        <v>0</v>
      </c>
      <c r="O196" s="4" t="e">
        <f t="shared" si="14"/>
        <v>#DIV/0!</v>
      </c>
      <c r="P196" s="4">
        <f t="shared" si="15"/>
        <v>1</v>
      </c>
    </row>
    <row r="197" spans="1:16" ht="12.75">
      <c r="A197" t="s">
        <v>17</v>
      </c>
      <c r="B197" s="1">
        <v>19</v>
      </c>
      <c r="C197" s="2">
        <v>36979</v>
      </c>
      <c r="D197" s="3">
        <v>0.20833333333333334</v>
      </c>
      <c r="E197" s="4">
        <v>-20.666666</v>
      </c>
      <c r="F197" s="4">
        <v>44</v>
      </c>
      <c r="G197">
        <v>52712.5</v>
      </c>
      <c r="H197">
        <v>9</v>
      </c>
      <c r="I197">
        <v>200</v>
      </c>
      <c r="J197">
        <v>40</v>
      </c>
      <c r="K197">
        <v>40</v>
      </c>
      <c r="L197">
        <v>40</v>
      </c>
      <c r="M197" s="4">
        <f t="shared" si="12"/>
        <v>0</v>
      </c>
      <c r="N197" s="4">
        <f t="shared" si="13"/>
        <v>0</v>
      </c>
      <c r="O197" s="4" t="e">
        <f t="shared" si="14"/>
        <v>#DIV/0!</v>
      </c>
      <c r="P197" s="4">
        <f t="shared" si="15"/>
        <v>1</v>
      </c>
    </row>
    <row r="198" spans="1:16" ht="12.75">
      <c r="A198" t="s">
        <v>17</v>
      </c>
      <c r="B198" s="1">
        <v>19</v>
      </c>
      <c r="C198" s="2">
        <v>36979</v>
      </c>
      <c r="D198" s="3">
        <v>0.20833333333333334</v>
      </c>
      <c r="E198" s="4">
        <v>-20.666666</v>
      </c>
      <c r="F198" s="4">
        <v>44</v>
      </c>
      <c r="G198">
        <v>52712.5</v>
      </c>
      <c r="H198">
        <v>10</v>
      </c>
      <c r="I198">
        <v>150</v>
      </c>
      <c r="J198">
        <v>56</v>
      </c>
      <c r="K198">
        <v>86</v>
      </c>
      <c r="L198">
        <v>127</v>
      </c>
      <c r="M198" s="4">
        <f t="shared" si="12"/>
        <v>0.3488372093023256</v>
      </c>
      <c r="N198" s="4">
        <f t="shared" si="13"/>
        <v>0.5590551181102362</v>
      </c>
      <c r="O198" s="4">
        <f t="shared" si="14"/>
        <v>2.3666666666666667</v>
      </c>
      <c r="P198" s="4">
        <f t="shared" si="15"/>
        <v>1.4767441860465116</v>
      </c>
    </row>
    <row r="199" spans="1:16" ht="12.75">
      <c r="A199" t="s">
        <v>17</v>
      </c>
      <c r="B199" s="1">
        <v>19</v>
      </c>
      <c r="C199" s="2">
        <v>36979</v>
      </c>
      <c r="D199" s="3">
        <v>0.20833333333333334</v>
      </c>
      <c r="E199" s="4">
        <v>-20.666666</v>
      </c>
      <c r="F199" s="4">
        <v>44</v>
      </c>
      <c r="G199">
        <v>52712.5</v>
      </c>
      <c r="H199">
        <v>11</v>
      </c>
      <c r="I199">
        <v>100</v>
      </c>
      <c r="J199">
        <v>83</v>
      </c>
      <c r="K199">
        <v>121</v>
      </c>
      <c r="L199">
        <v>172</v>
      </c>
      <c r="M199" s="4">
        <f t="shared" si="12"/>
        <v>0.3140495867768595</v>
      </c>
      <c r="N199" s="4">
        <f t="shared" si="13"/>
        <v>0.5174418604651163</v>
      </c>
      <c r="O199" s="4">
        <f t="shared" si="14"/>
        <v>2.3421052631578947</v>
      </c>
      <c r="P199" s="4">
        <f t="shared" si="15"/>
        <v>1.421487603305785</v>
      </c>
    </row>
    <row r="200" spans="1:16" ht="12.75">
      <c r="A200" t="s">
        <v>17</v>
      </c>
      <c r="B200" s="1">
        <v>19</v>
      </c>
      <c r="C200" s="2">
        <v>36979</v>
      </c>
      <c r="D200" s="3">
        <v>0.20833333333333334</v>
      </c>
      <c r="E200" s="4">
        <v>-20.666666</v>
      </c>
      <c r="F200" s="4">
        <v>44</v>
      </c>
      <c r="G200">
        <v>52712.5</v>
      </c>
      <c r="H200">
        <v>12</v>
      </c>
      <c r="I200">
        <v>80</v>
      </c>
      <c r="J200">
        <v>157</v>
      </c>
      <c r="K200">
        <v>251</v>
      </c>
      <c r="L200">
        <v>344</v>
      </c>
      <c r="M200" s="4">
        <f t="shared" si="12"/>
        <v>0.3745019920318725</v>
      </c>
      <c r="N200" s="4">
        <f t="shared" si="13"/>
        <v>0.5436046511627907</v>
      </c>
      <c r="O200" s="4">
        <f t="shared" si="14"/>
        <v>1.9893617021276595</v>
      </c>
      <c r="P200" s="4">
        <f t="shared" si="15"/>
        <v>1.3705179282868525</v>
      </c>
    </row>
    <row r="201" spans="1:16" ht="12.75">
      <c r="A201" t="s">
        <v>17</v>
      </c>
      <c r="B201" s="1">
        <v>19</v>
      </c>
      <c r="C201" s="2">
        <v>36979</v>
      </c>
      <c r="D201" s="3">
        <v>0.20833333333333334</v>
      </c>
      <c r="E201" s="4">
        <v>-20.666666</v>
      </c>
      <c r="F201" s="4">
        <v>44</v>
      </c>
      <c r="G201">
        <v>52712.5</v>
      </c>
      <c r="H201">
        <v>13</v>
      </c>
      <c r="I201">
        <v>60</v>
      </c>
      <c r="J201">
        <v>180</v>
      </c>
      <c r="K201">
        <v>278</v>
      </c>
      <c r="L201">
        <v>368</v>
      </c>
      <c r="M201" s="4">
        <f t="shared" si="12"/>
        <v>0.35251798561151076</v>
      </c>
      <c r="N201" s="4">
        <f t="shared" si="13"/>
        <v>0.5108695652173914</v>
      </c>
      <c r="O201" s="4">
        <f t="shared" si="14"/>
        <v>1.9183673469387754</v>
      </c>
      <c r="P201" s="4">
        <f t="shared" si="15"/>
        <v>1.3237410071942446</v>
      </c>
    </row>
    <row r="202" spans="1:16" ht="12.75">
      <c r="A202" t="s">
        <v>17</v>
      </c>
      <c r="B202" s="1">
        <v>19</v>
      </c>
      <c r="C202" s="2">
        <v>36979</v>
      </c>
      <c r="D202" s="3">
        <v>0.20833333333333334</v>
      </c>
      <c r="E202" s="4">
        <v>-20.666666</v>
      </c>
      <c r="F202" s="4">
        <v>44</v>
      </c>
      <c r="G202">
        <v>52712.5</v>
      </c>
      <c r="H202">
        <v>17</v>
      </c>
      <c r="I202">
        <v>50</v>
      </c>
      <c r="J202">
        <v>558</v>
      </c>
      <c r="K202">
        <v>848</v>
      </c>
      <c r="L202">
        <v>1118</v>
      </c>
      <c r="M202" s="4">
        <f t="shared" si="12"/>
        <v>0.3419811320754717</v>
      </c>
      <c r="N202" s="4">
        <f t="shared" si="13"/>
        <v>0.5008944543828264</v>
      </c>
      <c r="O202" s="4">
        <f t="shared" si="14"/>
        <v>1.9310344827586208</v>
      </c>
      <c r="P202" s="4">
        <f t="shared" si="15"/>
        <v>1.3183962264150944</v>
      </c>
    </row>
    <row r="203" spans="1:16" ht="12.75">
      <c r="A203" t="s">
        <v>17</v>
      </c>
      <c r="B203" s="1">
        <v>19</v>
      </c>
      <c r="C203" s="2">
        <v>36979</v>
      </c>
      <c r="D203" s="3">
        <v>0.20833333333333334</v>
      </c>
      <c r="E203" s="4">
        <v>-20.666666</v>
      </c>
      <c r="F203" s="4">
        <v>44</v>
      </c>
      <c r="G203">
        <v>52712.5</v>
      </c>
      <c r="H203">
        <v>19</v>
      </c>
      <c r="I203">
        <v>40</v>
      </c>
      <c r="J203">
        <v>745</v>
      </c>
      <c r="K203">
        <v>1180</v>
      </c>
      <c r="L203">
        <v>1596</v>
      </c>
      <c r="M203" s="4">
        <f t="shared" si="12"/>
        <v>0.3686440677966102</v>
      </c>
      <c r="N203" s="4">
        <f t="shared" si="13"/>
        <v>0.5332080200501254</v>
      </c>
      <c r="O203" s="4">
        <f t="shared" si="14"/>
        <v>1.9563218390804598</v>
      </c>
      <c r="P203" s="4">
        <f t="shared" si="15"/>
        <v>1.352542372881356</v>
      </c>
    </row>
    <row r="204" spans="1:16" ht="12.75">
      <c r="A204" t="s">
        <v>17</v>
      </c>
      <c r="B204" s="1">
        <v>19</v>
      </c>
      <c r="C204" s="2">
        <v>36979</v>
      </c>
      <c r="D204" s="3">
        <v>0.20833333333333334</v>
      </c>
      <c r="E204" s="4">
        <v>-20.666666</v>
      </c>
      <c r="F204" s="4">
        <v>44</v>
      </c>
      <c r="G204">
        <v>52712.5</v>
      </c>
      <c r="H204">
        <v>20</v>
      </c>
      <c r="I204">
        <v>30</v>
      </c>
      <c r="J204">
        <v>793</v>
      </c>
      <c r="K204">
        <v>1220</v>
      </c>
      <c r="L204">
        <v>1625</v>
      </c>
      <c r="M204" s="4">
        <f t="shared" si="12"/>
        <v>0.35</v>
      </c>
      <c r="N204" s="4">
        <f t="shared" si="13"/>
        <v>0.512</v>
      </c>
      <c r="O204" s="4">
        <f t="shared" si="14"/>
        <v>1.9484777517564402</v>
      </c>
      <c r="P204" s="4">
        <f t="shared" si="15"/>
        <v>1.3319672131147542</v>
      </c>
    </row>
    <row r="205" spans="1:16" ht="12.75">
      <c r="A205" t="s">
        <v>17</v>
      </c>
      <c r="B205" s="1">
        <v>19</v>
      </c>
      <c r="C205" s="2">
        <v>36979</v>
      </c>
      <c r="D205" s="3">
        <v>0.20833333333333334</v>
      </c>
      <c r="E205" s="4">
        <v>-20.666666</v>
      </c>
      <c r="F205" s="4">
        <v>44</v>
      </c>
      <c r="G205">
        <v>52712.5</v>
      </c>
      <c r="H205">
        <v>22</v>
      </c>
      <c r="I205">
        <v>20</v>
      </c>
      <c r="J205">
        <v>919</v>
      </c>
      <c r="K205">
        <v>1419</v>
      </c>
      <c r="L205">
        <v>1788</v>
      </c>
      <c r="M205" s="4">
        <f t="shared" si="12"/>
        <v>0.3523608174770965</v>
      </c>
      <c r="N205" s="4">
        <f t="shared" si="13"/>
        <v>0.4860178970917226</v>
      </c>
      <c r="O205" s="4">
        <f t="shared" si="14"/>
        <v>1.738</v>
      </c>
      <c r="P205" s="4">
        <f t="shared" si="15"/>
        <v>1.2600422832980973</v>
      </c>
    </row>
    <row r="206" spans="1:16" ht="12.75">
      <c r="A206" t="s">
        <v>17</v>
      </c>
      <c r="B206" s="1">
        <v>19</v>
      </c>
      <c r="C206" s="2">
        <v>36979</v>
      </c>
      <c r="D206" s="3">
        <v>0.20833333333333334</v>
      </c>
      <c r="E206" s="4">
        <v>-20.666666</v>
      </c>
      <c r="F206" s="4">
        <v>44</v>
      </c>
      <c r="G206">
        <v>52712.5</v>
      </c>
      <c r="H206">
        <v>24</v>
      </c>
      <c r="I206">
        <v>5</v>
      </c>
      <c r="J206">
        <v>772</v>
      </c>
      <c r="K206">
        <v>1163</v>
      </c>
      <c r="L206">
        <v>1549</v>
      </c>
      <c r="M206" s="4">
        <f t="shared" si="12"/>
        <v>0.33619948409286327</v>
      </c>
      <c r="N206" s="4">
        <f t="shared" si="13"/>
        <v>0.5016139444803098</v>
      </c>
      <c r="O206" s="4">
        <f t="shared" si="14"/>
        <v>1.9872122762148337</v>
      </c>
      <c r="P206" s="4">
        <f t="shared" si="15"/>
        <v>1.3319002579535684</v>
      </c>
    </row>
    <row r="207" spans="1:16" ht="12.75">
      <c r="A207" t="s">
        <v>17</v>
      </c>
      <c r="B207" s="1">
        <v>20</v>
      </c>
      <c r="C207" s="2">
        <v>36979</v>
      </c>
      <c r="D207" s="3">
        <v>0.375</v>
      </c>
      <c r="E207" s="4">
        <v>-20</v>
      </c>
      <c r="F207" s="4">
        <v>44</v>
      </c>
      <c r="G207">
        <v>64520</v>
      </c>
      <c r="H207">
        <v>11</v>
      </c>
      <c r="I207">
        <v>300</v>
      </c>
      <c r="J207">
        <v>15</v>
      </c>
      <c r="K207">
        <v>27</v>
      </c>
      <c r="L207">
        <v>30</v>
      </c>
      <c r="M207" s="4">
        <f t="shared" si="12"/>
        <v>0.4444444444444444</v>
      </c>
      <c r="N207" s="4">
        <f t="shared" si="13"/>
        <v>0.5</v>
      </c>
      <c r="O207" s="4">
        <f t="shared" si="14"/>
        <v>1.25</v>
      </c>
      <c r="P207" s="4">
        <f t="shared" si="15"/>
        <v>1.1111111111111112</v>
      </c>
    </row>
    <row r="208" spans="1:16" ht="12.75">
      <c r="A208" t="s">
        <v>17</v>
      </c>
      <c r="B208" s="1">
        <v>20</v>
      </c>
      <c r="C208" s="2">
        <v>36979</v>
      </c>
      <c r="D208" s="3">
        <v>0.375</v>
      </c>
      <c r="E208" s="4">
        <v>-20</v>
      </c>
      <c r="F208" s="4">
        <v>44</v>
      </c>
      <c r="G208">
        <v>64520</v>
      </c>
      <c r="H208">
        <v>12</v>
      </c>
      <c r="I208">
        <v>200</v>
      </c>
      <c r="J208">
        <v>31</v>
      </c>
      <c r="K208">
        <v>69</v>
      </c>
      <c r="L208">
        <v>108</v>
      </c>
      <c r="M208" s="4">
        <f t="shared" si="12"/>
        <v>0.5507246376811594</v>
      </c>
      <c r="N208" s="4">
        <f t="shared" si="13"/>
        <v>0.7129629629629629</v>
      </c>
      <c r="O208" s="4">
        <f t="shared" si="14"/>
        <v>2.026315789473684</v>
      </c>
      <c r="P208" s="4">
        <f t="shared" si="15"/>
        <v>1.565217391304348</v>
      </c>
    </row>
    <row r="209" spans="1:16" ht="12.75">
      <c r="A209" t="s">
        <v>17</v>
      </c>
      <c r="B209" s="1">
        <v>20</v>
      </c>
      <c r="C209" s="2">
        <v>36979</v>
      </c>
      <c r="D209" s="3">
        <v>0.375</v>
      </c>
      <c r="E209" s="4">
        <v>-20</v>
      </c>
      <c r="F209" s="4">
        <v>44</v>
      </c>
      <c r="G209">
        <v>64520</v>
      </c>
      <c r="H209">
        <v>13</v>
      </c>
      <c r="I209">
        <v>150</v>
      </c>
      <c r="J209">
        <v>112</v>
      </c>
      <c r="K209">
        <v>188</v>
      </c>
      <c r="L209">
        <v>230</v>
      </c>
      <c r="M209" s="4">
        <f t="shared" si="12"/>
        <v>0.40425531914893614</v>
      </c>
      <c r="N209" s="4">
        <f t="shared" si="13"/>
        <v>0.5130434782608696</v>
      </c>
      <c r="O209" s="4">
        <f t="shared" si="14"/>
        <v>1.5526315789473684</v>
      </c>
      <c r="P209" s="4">
        <f t="shared" si="15"/>
        <v>1.2234042553191489</v>
      </c>
    </row>
    <row r="210" spans="1:16" ht="12.75">
      <c r="A210" t="s">
        <v>17</v>
      </c>
      <c r="B210" s="1">
        <v>20</v>
      </c>
      <c r="C210" s="2">
        <v>36979</v>
      </c>
      <c r="D210" s="3">
        <v>0.375</v>
      </c>
      <c r="E210" s="4">
        <v>-20</v>
      </c>
      <c r="F210" s="4">
        <v>44</v>
      </c>
      <c r="G210">
        <v>64520</v>
      </c>
      <c r="H210">
        <v>17</v>
      </c>
      <c r="I210">
        <v>100</v>
      </c>
      <c r="J210">
        <v>462</v>
      </c>
      <c r="K210">
        <v>710</v>
      </c>
      <c r="L210">
        <v>921</v>
      </c>
      <c r="M210" s="4">
        <f t="shared" si="12"/>
        <v>0.3492957746478873</v>
      </c>
      <c r="N210" s="4">
        <f t="shared" si="13"/>
        <v>0.498371335504886</v>
      </c>
      <c r="O210" s="4">
        <f t="shared" si="14"/>
        <v>1.8508064516129032</v>
      </c>
      <c r="P210" s="4">
        <f t="shared" si="15"/>
        <v>1.2971830985915493</v>
      </c>
    </row>
    <row r="211" spans="1:16" ht="12.75">
      <c r="A211" t="s">
        <v>17</v>
      </c>
      <c r="B211" s="1">
        <v>20</v>
      </c>
      <c r="C211" s="2">
        <v>36979</v>
      </c>
      <c r="D211" s="3">
        <v>0.375</v>
      </c>
      <c r="E211" s="4">
        <v>-20</v>
      </c>
      <c r="F211" s="4">
        <v>44</v>
      </c>
      <c r="G211">
        <v>64520</v>
      </c>
      <c r="H211">
        <v>18</v>
      </c>
      <c r="I211">
        <v>80</v>
      </c>
      <c r="J211">
        <v>460</v>
      </c>
      <c r="K211">
        <v>757</v>
      </c>
      <c r="L211">
        <v>1010</v>
      </c>
      <c r="M211" s="4">
        <f t="shared" si="12"/>
        <v>0.39233817701453105</v>
      </c>
      <c r="N211" s="4">
        <f t="shared" si="13"/>
        <v>0.5445544554455446</v>
      </c>
      <c r="O211" s="4">
        <f t="shared" si="14"/>
        <v>1.8518518518518519</v>
      </c>
      <c r="P211" s="4">
        <f t="shared" si="15"/>
        <v>1.334214002642008</v>
      </c>
    </row>
    <row r="212" spans="1:16" ht="12.75">
      <c r="A212" t="s">
        <v>17</v>
      </c>
      <c r="B212" s="1">
        <v>20</v>
      </c>
      <c r="C212" s="2">
        <v>36979</v>
      </c>
      <c r="D212" s="3">
        <v>0.375</v>
      </c>
      <c r="E212" s="4">
        <v>-20</v>
      </c>
      <c r="F212" s="4">
        <v>44</v>
      </c>
      <c r="G212">
        <v>64520</v>
      </c>
      <c r="H212">
        <v>19</v>
      </c>
      <c r="I212">
        <v>60</v>
      </c>
      <c r="J212">
        <v>446</v>
      </c>
      <c r="K212">
        <v>740</v>
      </c>
      <c r="L212">
        <v>970</v>
      </c>
      <c r="M212" s="4">
        <f t="shared" si="12"/>
        <v>0.3972972972972973</v>
      </c>
      <c r="N212" s="4">
        <f t="shared" si="13"/>
        <v>0.5402061855670103</v>
      </c>
      <c r="O212" s="4">
        <f t="shared" si="14"/>
        <v>1.782312925170068</v>
      </c>
      <c r="P212" s="4">
        <f t="shared" si="15"/>
        <v>1.3108108108108107</v>
      </c>
    </row>
    <row r="213" spans="1:16" ht="12.75">
      <c r="A213" t="s">
        <v>17</v>
      </c>
      <c r="B213" s="1">
        <v>20</v>
      </c>
      <c r="C213" s="2">
        <v>36979</v>
      </c>
      <c r="D213" s="3">
        <v>0.375</v>
      </c>
      <c r="E213" s="4">
        <v>-20</v>
      </c>
      <c r="F213" s="4">
        <v>44</v>
      </c>
      <c r="G213">
        <v>64520</v>
      </c>
      <c r="H213">
        <v>20</v>
      </c>
      <c r="I213">
        <v>50</v>
      </c>
      <c r="J213">
        <v>450</v>
      </c>
      <c r="K213">
        <v>719</v>
      </c>
      <c r="L213">
        <v>936</v>
      </c>
      <c r="M213" s="4">
        <f t="shared" si="12"/>
        <v>0.3741307371349096</v>
      </c>
      <c r="N213" s="4">
        <f t="shared" si="13"/>
        <v>0.5192307692307693</v>
      </c>
      <c r="O213" s="4">
        <f t="shared" si="14"/>
        <v>1.8066914498141264</v>
      </c>
      <c r="P213" s="4">
        <f t="shared" si="15"/>
        <v>1.301808066759388</v>
      </c>
    </row>
    <row r="214" spans="1:16" ht="12.75">
      <c r="A214" t="s">
        <v>17</v>
      </c>
      <c r="B214" s="1">
        <v>20</v>
      </c>
      <c r="C214" s="2">
        <v>36979</v>
      </c>
      <c r="D214" s="3">
        <v>0.375</v>
      </c>
      <c r="E214" s="4">
        <v>-20</v>
      </c>
      <c r="F214" s="4">
        <v>44</v>
      </c>
      <c r="G214">
        <v>64520</v>
      </c>
      <c r="H214">
        <v>21</v>
      </c>
      <c r="I214">
        <v>40</v>
      </c>
      <c r="J214">
        <v>465</v>
      </c>
      <c r="K214">
        <v>770</v>
      </c>
      <c r="L214">
        <v>930</v>
      </c>
      <c r="M214" s="4">
        <f t="shared" si="12"/>
        <v>0.3961038961038961</v>
      </c>
      <c r="N214" s="4">
        <f t="shared" si="13"/>
        <v>0.5</v>
      </c>
      <c r="O214" s="4">
        <f t="shared" si="14"/>
        <v>1.5245901639344261</v>
      </c>
      <c r="P214" s="4">
        <f t="shared" si="15"/>
        <v>1.2077922077922079</v>
      </c>
    </row>
    <row r="215" spans="1:16" ht="12.75">
      <c r="A215" t="s">
        <v>17</v>
      </c>
      <c r="B215" s="1">
        <v>20</v>
      </c>
      <c r="C215" s="2">
        <v>36979</v>
      </c>
      <c r="D215" s="3">
        <v>0.375</v>
      </c>
      <c r="E215" s="4">
        <v>-20</v>
      </c>
      <c r="F215" s="4">
        <v>44</v>
      </c>
      <c r="G215">
        <v>64520</v>
      </c>
      <c r="H215">
        <v>22</v>
      </c>
      <c r="I215">
        <v>30</v>
      </c>
      <c r="J215">
        <v>517</v>
      </c>
      <c r="K215">
        <v>803</v>
      </c>
      <c r="L215">
        <v>1061</v>
      </c>
      <c r="M215" s="4">
        <f t="shared" si="12"/>
        <v>0.3561643835616438</v>
      </c>
      <c r="N215" s="4">
        <f t="shared" si="13"/>
        <v>0.5127238454288408</v>
      </c>
      <c r="O215" s="4">
        <f t="shared" si="14"/>
        <v>1.902097902097902</v>
      </c>
      <c r="P215" s="4">
        <f t="shared" si="15"/>
        <v>1.3212951432129514</v>
      </c>
    </row>
    <row r="216" spans="1:16" ht="12.75">
      <c r="A216" t="s">
        <v>17</v>
      </c>
      <c r="B216" s="1">
        <v>20</v>
      </c>
      <c r="C216" s="2">
        <v>36979</v>
      </c>
      <c r="D216" s="3">
        <v>0.375</v>
      </c>
      <c r="E216" s="4">
        <v>-20</v>
      </c>
      <c r="F216" s="4">
        <v>44</v>
      </c>
      <c r="G216">
        <v>64520</v>
      </c>
      <c r="H216">
        <v>23</v>
      </c>
      <c r="I216">
        <v>20</v>
      </c>
      <c r="J216">
        <v>526</v>
      </c>
      <c r="K216">
        <v>810</v>
      </c>
      <c r="L216">
        <v>1130</v>
      </c>
      <c r="M216" s="4">
        <f t="shared" si="12"/>
        <v>0.3506172839506173</v>
      </c>
      <c r="N216" s="4">
        <f t="shared" si="13"/>
        <v>0.5345132743362832</v>
      </c>
      <c r="O216" s="4">
        <f t="shared" si="14"/>
        <v>2.1267605633802815</v>
      </c>
      <c r="P216" s="4">
        <f t="shared" si="15"/>
        <v>1.3950617283950617</v>
      </c>
    </row>
    <row r="217" spans="1:16" ht="12.75">
      <c r="A217" t="s">
        <v>17</v>
      </c>
      <c r="B217" s="1">
        <v>20</v>
      </c>
      <c r="C217" s="2">
        <v>36979</v>
      </c>
      <c r="D217" s="3">
        <v>0.375</v>
      </c>
      <c r="E217" s="4">
        <v>-20</v>
      </c>
      <c r="F217" s="4">
        <v>44</v>
      </c>
      <c r="G217">
        <v>64520</v>
      </c>
      <c r="H217">
        <v>24</v>
      </c>
      <c r="I217">
        <v>5</v>
      </c>
      <c r="J217">
        <v>519</v>
      </c>
      <c r="K217">
        <v>809</v>
      </c>
      <c r="L217">
        <v>1152</v>
      </c>
      <c r="M217" s="4">
        <f t="shared" si="12"/>
        <v>0.3584672435105068</v>
      </c>
      <c r="N217" s="4">
        <f t="shared" si="13"/>
        <v>0.5494791666666666</v>
      </c>
      <c r="O217" s="4">
        <f t="shared" si="14"/>
        <v>2.182758620689655</v>
      </c>
      <c r="P217" s="4">
        <f t="shared" si="15"/>
        <v>1.4239802224969098</v>
      </c>
    </row>
    <row r="218" spans="1:16" ht="12.75">
      <c r="A218" t="s">
        <v>17</v>
      </c>
      <c r="B218" s="1">
        <v>21</v>
      </c>
      <c r="C218" s="2">
        <v>36979</v>
      </c>
      <c r="D218" s="3">
        <v>0.71875</v>
      </c>
      <c r="E218" s="4">
        <v>-18.666666</v>
      </c>
      <c r="F218" s="4">
        <v>44</v>
      </c>
      <c r="G218">
        <v>96515</v>
      </c>
      <c r="H218">
        <v>11</v>
      </c>
      <c r="I218">
        <v>300</v>
      </c>
      <c r="J218">
        <v>19</v>
      </c>
      <c r="K218">
        <v>27</v>
      </c>
      <c r="L218">
        <v>30</v>
      </c>
      <c r="M218" s="4">
        <f t="shared" si="12"/>
        <v>0.2962962962962963</v>
      </c>
      <c r="N218" s="4">
        <f t="shared" si="13"/>
        <v>0.36666666666666664</v>
      </c>
      <c r="O218" s="4">
        <f t="shared" si="14"/>
        <v>1.375</v>
      </c>
      <c r="P218" s="4">
        <f t="shared" si="15"/>
        <v>1.1111111111111112</v>
      </c>
    </row>
    <row r="219" spans="1:16" ht="12.75">
      <c r="A219" t="s">
        <v>17</v>
      </c>
      <c r="B219" s="1">
        <v>21</v>
      </c>
      <c r="C219" s="2">
        <v>36979</v>
      </c>
      <c r="D219" s="3">
        <v>0.71875</v>
      </c>
      <c r="E219" s="4">
        <v>-18.666666</v>
      </c>
      <c r="F219" s="4">
        <v>44</v>
      </c>
      <c r="G219">
        <v>96515</v>
      </c>
      <c r="H219">
        <v>12</v>
      </c>
      <c r="I219">
        <v>200</v>
      </c>
      <c r="J219">
        <v>27</v>
      </c>
      <c r="K219">
        <v>46</v>
      </c>
      <c r="L219">
        <v>61</v>
      </c>
      <c r="M219" s="4">
        <f t="shared" si="12"/>
        <v>0.41304347826086957</v>
      </c>
      <c r="N219" s="4">
        <f t="shared" si="13"/>
        <v>0.5573770491803278</v>
      </c>
      <c r="O219" s="4">
        <f t="shared" si="14"/>
        <v>1.7894736842105263</v>
      </c>
      <c r="P219" s="4">
        <f t="shared" si="15"/>
        <v>1.326086956521739</v>
      </c>
    </row>
    <row r="220" spans="1:16" ht="12.75">
      <c r="A220" t="s">
        <v>17</v>
      </c>
      <c r="B220" s="1">
        <v>21</v>
      </c>
      <c r="C220" s="2">
        <v>36979</v>
      </c>
      <c r="D220" s="3">
        <v>0.71875</v>
      </c>
      <c r="E220" s="4">
        <v>-18.666666</v>
      </c>
      <c r="F220" s="4">
        <v>44</v>
      </c>
      <c r="G220">
        <v>96515</v>
      </c>
      <c r="H220">
        <v>13</v>
      </c>
      <c r="I220">
        <v>150</v>
      </c>
      <c r="J220">
        <v>50</v>
      </c>
      <c r="K220">
        <v>89</v>
      </c>
      <c r="L220">
        <v>120</v>
      </c>
      <c r="M220" s="4">
        <f t="shared" si="12"/>
        <v>0.43820224719101125</v>
      </c>
      <c r="N220" s="4">
        <f t="shared" si="13"/>
        <v>0.5833333333333334</v>
      </c>
      <c r="O220" s="4">
        <f t="shared" si="14"/>
        <v>1.794871794871795</v>
      </c>
      <c r="P220" s="4">
        <f t="shared" si="15"/>
        <v>1.348314606741573</v>
      </c>
    </row>
    <row r="221" spans="1:16" ht="12.75">
      <c r="A221" t="s">
        <v>17</v>
      </c>
      <c r="B221" s="1">
        <v>21</v>
      </c>
      <c r="C221" s="2">
        <v>36979</v>
      </c>
      <c r="D221" s="3">
        <v>0.71875</v>
      </c>
      <c r="E221" s="4">
        <v>-18.666666</v>
      </c>
      <c r="F221" s="4">
        <v>44</v>
      </c>
      <c r="G221">
        <v>96515</v>
      </c>
      <c r="H221">
        <v>17</v>
      </c>
      <c r="I221">
        <v>100</v>
      </c>
      <c r="J221">
        <v>600</v>
      </c>
      <c r="K221">
        <v>919</v>
      </c>
      <c r="L221">
        <v>1322</v>
      </c>
      <c r="M221" s="4">
        <f t="shared" si="12"/>
        <v>0.3471164309031556</v>
      </c>
      <c r="N221" s="4">
        <f t="shared" si="13"/>
        <v>0.546142208774584</v>
      </c>
      <c r="O221" s="4">
        <f t="shared" si="14"/>
        <v>2.2633228840125392</v>
      </c>
      <c r="P221" s="4">
        <f t="shared" si="15"/>
        <v>1.438520130576714</v>
      </c>
    </row>
    <row r="222" spans="1:16" ht="12.75">
      <c r="A222" t="s">
        <v>17</v>
      </c>
      <c r="B222" s="1">
        <v>21</v>
      </c>
      <c r="C222" s="2">
        <v>36979</v>
      </c>
      <c r="D222" s="3">
        <v>0.71875</v>
      </c>
      <c r="E222" s="4">
        <v>-18.666666</v>
      </c>
      <c r="F222" s="4">
        <v>44</v>
      </c>
      <c r="G222">
        <v>96515</v>
      </c>
      <c r="H222">
        <v>18</v>
      </c>
      <c r="I222">
        <v>80</v>
      </c>
      <c r="J222">
        <v>783</v>
      </c>
      <c r="K222">
        <v>1230</v>
      </c>
      <c r="L222">
        <v>1514</v>
      </c>
      <c r="M222" s="4">
        <f t="shared" si="12"/>
        <v>0.36341463414634145</v>
      </c>
      <c r="N222" s="4">
        <f t="shared" si="13"/>
        <v>0.48282694848084545</v>
      </c>
      <c r="O222" s="4">
        <f t="shared" si="14"/>
        <v>1.6353467561521253</v>
      </c>
      <c r="P222" s="4">
        <f t="shared" si="15"/>
        <v>1.2308943089430895</v>
      </c>
    </row>
    <row r="223" spans="1:16" ht="12.75">
      <c r="A223" t="s">
        <v>17</v>
      </c>
      <c r="B223" s="1">
        <v>21</v>
      </c>
      <c r="C223" s="2">
        <v>36979</v>
      </c>
      <c r="D223" s="3">
        <v>0.71875</v>
      </c>
      <c r="E223" s="4">
        <v>-18.666666</v>
      </c>
      <c r="F223" s="4">
        <v>44</v>
      </c>
      <c r="G223">
        <v>96515</v>
      </c>
      <c r="H223">
        <v>19</v>
      </c>
      <c r="I223">
        <v>60</v>
      </c>
      <c r="J223">
        <v>810</v>
      </c>
      <c r="K223">
        <v>1256</v>
      </c>
      <c r="L223">
        <v>1558</v>
      </c>
      <c r="M223" s="4">
        <f t="shared" si="12"/>
        <v>0.35509554140127386</v>
      </c>
      <c r="N223" s="4">
        <f t="shared" si="13"/>
        <v>0.48010269576379977</v>
      </c>
      <c r="O223" s="4">
        <f t="shared" si="14"/>
        <v>1.6771300448430493</v>
      </c>
      <c r="P223" s="4">
        <f t="shared" si="15"/>
        <v>1.2404458598726114</v>
      </c>
    </row>
    <row r="224" spans="1:16" ht="12.75">
      <c r="A224" t="s">
        <v>17</v>
      </c>
      <c r="B224" s="1">
        <v>21</v>
      </c>
      <c r="C224" s="2">
        <v>36979</v>
      </c>
      <c r="D224" s="3">
        <v>0.71875</v>
      </c>
      <c r="E224" s="4">
        <v>-18.666666</v>
      </c>
      <c r="F224" s="4">
        <v>44</v>
      </c>
      <c r="G224">
        <v>96515</v>
      </c>
      <c r="H224">
        <v>20</v>
      </c>
      <c r="I224">
        <v>50</v>
      </c>
      <c r="J224">
        <v>995</v>
      </c>
      <c r="K224">
        <v>1449</v>
      </c>
      <c r="L224">
        <v>1900</v>
      </c>
      <c r="M224" s="4">
        <f t="shared" si="12"/>
        <v>0.31331953071083507</v>
      </c>
      <c r="N224" s="4">
        <f t="shared" si="13"/>
        <v>0.4763157894736842</v>
      </c>
      <c r="O224" s="4">
        <f t="shared" si="14"/>
        <v>1.9933920704845816</v>
      </c>
      <c r="P224" s="4">
        <f t="shared" si="15"/>
        <v>1.311249137336094</v>
      </c>
    </row>
    <row r="225" spans="1:16" ht="12.75">
      <c r="A225" t="s">
        <v>17</v>
      </c>
      <c r="B225" s="1">
        <v>21</v>
      </c>
      <c r="C225" s="2">
        <v>36979</v>
      </c>
      <c r="D225" s="3">
        <v>0.71875</v>
      </c>
      <c r="E225" s="4">
        <v>-18.666666</v>
      </c>
      <c r="F225" s="4">
        <v>44</v>
      </c>
      <c r="G225">
        <v>96515</v>
      </c>
      <c r="H225">
        <v>21</v>
      </c>
      <c r="I225">
        <v>40</v>
      </c>
      <c r="J225">
        <v>790</v>
      </c>
      <c r="K225">
        <v>1246</v>
      </c>
      <c r="L225">
        <v>1671</v>
      </c>
      <c r="M225" s="4">
        <f t="shared" si="12"/>
        <v>0.36597110754414125</v>
      </c>
      <c r="N225" s="4">
        <f t="shared" si="13"/>
        <v>0.5272292040694195</v>
      </c>
      <c r="O225" s="4">
        <f t="shared" si="14"/>
        <v>1.9320175438596492</v>
      </c>
      <c r="P225" s="4">
        <f t="shared" si="15"/>
        <v>1.341091492776886</v>
      </c>
    </row>
    <row r="226" spans="1:16" ht="12.75">
      <c r="A226" t="s">
        <v>17</v>
      </c>
      <c r="B226" s="1">
        <v>21</v>
      </c>
      <c r="C226" s="2">
        <v>36979</v>
      </c>
      <c r="D226" s="3">
        <v>0.71875</v>
      </c>
      <c r="E226" s="4">
        <v>-18.666666</v>
      </c>
      <c r="F226" s="4">
        <v>44</v>
      </c>
      <c r="G226">
        <v>96515</v>
      </c>
      <c r="H226">
        <v>22</v>
      </c>
      <c r="I226">
        <v>30</v>
      </c>
      <c r="J226">
        <v>840</v>
      </c>
      <c r="K226">
        <v>1307</v>
      </c>
      <c r="L226">
        <v>1506</v>
      </c>
      <c r="M226" s="4">
        <f t="shared" si="12"/>
        <v>0.35730680948737564</v>
      </c>
      <c r="N226" s="4">
        <f t="shared" si="13"/>
        <v>0.44223107569721115</v>
      </c>
      <c r="O226" s="4">
        <f t="shared" si="14"/>
        <v>1.4261241970021414</v>
      </c>
      <c r="P226" s="4">
        <f t="shared" si="15"/>
        <v>1.152257077276205</v>
      </c>
    </row>
    <row r="227" spans="1:16" ht="12.75">
      <c r="A227" t="s">
        <v>17</v>
      </c>
      <c r="B227" s="1">
        <v>21</v>
      </c>
      <c r="C227" s="2">
        <v>36979</v>
      </c>
      <c r="D227" s="3">
        <v>0.71875</v>
      </c>
      <c r="E227" s="4">
        <v>-18.666666</v>
      </c>
      <c r="F227" s="4">
        <v>44</v>
      </c>
      <c r="G227">
        <v>96515</v>
      </c>
      <c r="H227">
        <v>23</v>
      </c>
      <c r="I227">
        <v>20</v>
      </c>
      <c r="J227">
        <v>800</v>
      </c>
      <c r="K227">
        <v>1308</v>
      </c>
      <c r="L227">
        <v>1645</v>
      </c>
      <c r="M227" s="4">
        <f t="shared" si="12"/>
        <v>0.38837920489296635</v>
      </c>
      <c r="N227" s="4">
        <f t="shared" si="13"/>
        <v>0.513677811550152</v>
      </c>
      <c r="O227" s="4">
        <f t="shared" si="14"/>
        <v>1.6633858267716535</v>
      </c>
      <c r="P227" s="4">
        <f t="shared" si="15"/>
        <v>1.257645259938838</v>
      </c>
    </row>
    <row r="228" spans="1:16" ht="12.75">
      <c r="A228" t="s">
        <v>17</v>
      </c>
      <c r="B228" s="1">
        <v>21</v>
      </c>
      <c r="C228" s="2">
        <v>36979</v>
      </c>
      <c r="D228" s="3">
        <v>0.71875</v>
      </c>
      <c r="E228" s="4">
        <v>-18.666666</v>
      </c>
      <c r="F228" s="4">
        <v>44</v>
      </c>
      <c r="G228">
        <v>96515</v>
      </c>
      <c r="H228">
        <v>24</v>
      </c>
      <c r="I228">
        <v>5</v>
      </c>
      <c r="J228">
        <v>828</v>
      </c>
      <c r="K228">
        <v>1274</v>
      </c>
      <c r="L228">
        <v>1538</v>
      </c>
      <c r="M228" s="4">
        <f t="shared" si="12"/>
        <v>0.3500784929356358</v>
      </c>
      <c r="N228" s="4">
        <f t="shared" si="13"/>
        <v>0.4616384915474642</v>
      </c>
      <c r="O228" s="4">
        <f t="shared" si="14"/>
        <v>1.5919282511210762</v>
      </c>
      <c r="P228" s="4">
        <f t="shared" si="15"/>
        <v>1.207221350078493</v>
      </c>
    </row>
    <row r="229" spans="1:16" ht="12.75">
      <c r="A229" t="s">
        <v>17</v>
      </c>
      <c r="B229" s="1">
        <v>22</v>
      </c>
      <c r="C229" s="2">
        <v>36979</v>
      </c>
      <c r="D229" s="3">
        <v>0.8958333333333334</v>
      </c>
      <c r="E229" s="4">
        <v>-18</v>
      </c>
      <c r="F229" s="4">
        <v>44</v>
      </c>
      <c r="G229">
        <v>99880</v>
      </c>
      <c r="H229">
        <v>7</v>
      </c>
      <c r="I229">
        <v>400</v>
      </c>
      <c r="J229">
        <v>67</v>
      </c>
      <c r="K229">
        <v>79</v>
      </c>
      <c r="L229">
        <v>94</v>
      </c>
      <c r="M229" s="4">
        <f t="shared" si="12"/>
        <v>0.1518987341772152</v>
      </c>
      <c r="N229" s="4">
        <f t="shared" si="13"/>
        <v>0.2872340425531915</v>
      </c>
      <c r="O229" s="4">
        <f t="shared" si="14"/>
        <v>2.25</v>
      </c>
      <c r="P229" s="4">
        <f t="shared" si="15"/>
        <v>1.1898734177215189</v>
      </c>
    </row>
    <row r="230" spans="1:16" ht="12.75">
      <c r="A230" t="s">
        <v>17</v>
      </c>
      <c r="B230" s="1">
        <v>22</v>
      </c>
      <c r="C230" s="2">
        <v>36979</v>
      </c>
      <c r="D230" s="3">
        <v>0.8958333333333334</v>
      </c>
      <c r="E230" s="4">
        <v>-18</v>
      </c>
      <c r="F230" s="4">
        <v>44</v>
      </c>
      <c r="G230">
        <v>99880</v>
      </c>
      <c r="H230">
        <v>8</v>
      </c>
      <c r="I230">
        <v>300</v>
      </c>
      <c r="J230">
        <v>85</v>
      </c>
      <c r="K230">
        <v>112</v>
      </c>
      <c r="L230">
        <v>128</v>
      </c>
      <c r="M230" s="4">
        <f t="shared" si="12"/>
        <v>0.24107142857142858</v>
      </c>
      <c r="N230" s="4">
        <f t="shared" si="13"/>
        <v>0.3359375</v>
      </c>
      <c r="O230" s="4">
        <f t="shared" si="14"/>
        <v>1.5925925925925926</v>
      </c>
      <c r="P230" s="4">
        <f t="shared" si="15"/>
        <v>1.1428571428571428</v>
      </c>
    </row>
    <row r="231" spans="1:16" ht="12.75">
      <c r="A231" t="s">
        <v>17</v>
      </c>
      <c r="B231" s="1">
        <v>22</v>
      </c>
      <c r="C231" s="2">
        <v>36979</v>
      </c>
      <c r="D231" s="3">
        <v>0.8958333333333334</v>
      </c>
      <c r="E231" s="4">
        <v>-18</v>
      </c>
      <c r="F231" s="4">
        <v>44</v>
      </c>
      <c r="G231">
        <v>99880</v>
      </c>
      <c r="H231">
        <v>9</v>
      </c>
      <c r="I231">
        <v>200</v>
      </c>
      <c r="J231">
        <v>75</v>
      </c>
      <c r="K231">
        <v>110</v>
      </c>
      <c r="L231">
        <v>149</v>
      </c>
      <c r="M231" s="4">
        <f t="shared" si="12"/>
        <v>0.3181818181818182</v>
      </c>
      <c r="N231" s="4">
        <f t="shared" si="13"/>
        <v>0.4966442953020134</v>
      </c>
      <c r="O231" s="4">
        <f t="shared" si="14"/>
        <v>2.1142857142857143</v>
      </c>
      <c r="P231" s="4">
        <f t="shared" si="15"/>
        <v>1.3545454545454545</v>
      </c>
    </row>
    <row r="232" spans="1:16" ht="12.75">
      <c r="A232" t="s">
        <v>17</v>
      </c>
      <c r="B232" s="1">
        <v>22</v>
      </c>
      <c r="C232" s="2">
        <v>36979</v>
      </c>
      <c r="D232" s="3">
        <v>0.8958333333333334</v>
      </c>
      <c r="E232" s="4">
        <v>-18</v>
      </c>
      <c r="F232" s="4">
        <v>44</v>
      </c>
      <c r="G232">
        <v>99880</v>
      </c>
      <c r="H232">
        <v>10</v>
      </c>
      <c r="I232">
        <v>150</v>
      </c>
      <c r="J232">
        <v>109</v>
      </c>
      <c r="K232">
        <v>155</v>
      </c>
      <c r="L232">
        <v>215</v>
      </c>
      <c r="M232" s="4">
        <f t="shared" si="12"/>
        <v>0.2967741935483871</v>
      </c>
      <c r="N232" s="4">
        <f t="shared" si="13"/>
        <v>0.4930232558139535</v>
      </c>
      <c r="O232" s="4">
        <f t="shared" si="14"/>
        <v>2.3043478260869565</v>
      </c>
      <c r="P232" s="4">
        <f t="shared" si="15"/>
        <v>1.3870967741935485</v>
      </c>
    </row>
    <row r="233" spans="1:16" ht="12.75">
      <c r="A233" t="s">
        <v>17</v>
      </c>
      <c r="B233" s="1">
        <v>22</v>
      </c>
      <c r="C233" s="2">
        <v>36979</v>
      </c>
      <c r="D233" s="3">
        <v>0.8958333333333334</v>
      </c>
      <c r="E233" s="4">
        <v>-18</v>
      </c>
      <c r="F233" s="4">
        <v>44</v>
      </c>
      <c r="G233">
        <v>99880</v>
      </c>
      <c r="H233">
        <v>11</v>
      </c>
      <c r="I233">
        <v>100</v>
      </c>
      <c r="J233">
        <v>218</v>
      </c>
      <c r="K233">
        <v>348</v>
      </c>
      <c r="L233">
        <v>428</v>
      </c>
      <c r="M233" s="4">
        <f t="shared" si="12"/>
        <v>0.3735632183908046</v>
      </c>
      <c r="N233" s="4">
        <f t="shared" si="13"/>
        <v>0.49065420560747663</v>
      </c>
      <c r="O233" s="4">
        <f t="shared" si="14"/>
        <v>1.6153846153846154</v>
      </c>
      <c r="P233" s="4">
        <f t="shared" si="15"/>
        <v>1.2298850574712643</v>
      </c>
    </row>
    <row r="234" spans="1:16" ht="12.75">
      <c r="A234" t="s">
        <v>17</v>
      </c>
      <c r="B234" s="1">
        <v>22</v>
      </c>
      <c r="C234" s="2">
        <v>36979</v>
      </c>
      <c r="D234" s="3">
        <v>0.8958333333333334</v>
      </c>
      <c r="E234" s="4">
        <v>-18</v>
      </c>
      <c r="F234" s="4">
        <v>44</v>
      </c>
      <c r="G234">
        <v>99880</v>
      </c>
      <c r="H234">
        <v>12</v>
      </c>
      <c r="I234">
        <v>80</v>
      </c>
      <c r="J234">
        <v>420</v>
      </c>
      <c r="K234">
        <v>656</v>
      </c>
      <c r="L234">
        <v>873</v>
      </c>
      <c r="M234" s="4">
        <f t="shared" si="12"/>
        <v>0.3597560975609756</v>
      </c>
      <c r="N234" s="4">
        <f t="shared" si="13"/>
        <v>0.5189003436426117</v>
      </c>
      <c r="O234" s="4">
        <f t="shared" si="14"/>
        <v>1.9194915254237288</v>
      </c>
      <c r="P234" s="4">
        <f t="shared" si="15"/>
        <v>1.3307926829268293</v>
      </c>
    </row>
    <row r="235" spans="1:16" ht="12.75">
      <c r="A235" t="s">
        <v>17</v>
      </c>
      <c r="B235" s="1">
        <v>22</v>
      </c>
      <c r="C235" s="2">
        <v>36979</v>
      </c>
      <c r="D235" s="3">
        <v>0.8958333333333334</v>
      </c>
      <c r="E235" s="4">
        <v>-18</v>
      </c>
      <c r="F235" s="4">
        <v>44</v>
      </c>
      <c r="G235">
        <v>99880</v>
      </c>
      <c r="H235">
        <v>13</v>
      </c>
      <c r="I235">
        <v>60</v>
      </c>
      <c r="J235">
        <v>717</v>
      </c>
      <c r="K235">
        <v>1135</v>
      </c>
      <c r="L235">
        <v>1420</v>
      </c>
      <c r="M235" s="4">
        <f t="shared" si="12"/>
        <v>0.3682819383259912</v>
      </c>
      <c r="N235" s="4">
        <f t="shared" si="13"/>
        <v>0.4950704225352113</v>
      </c>
      <c r="O235" s="4">
        <f t="shared" si="14"/>
        <v>1.6818181818181819</v>
      </c>
      <c r="P235" s="4">
        <f t="shared" si="15"/>
        <v>1.251101321585903</v>
      </c>
    </row>
    <row r="236" spans="1:16" ht="12.75">
      <c r="A236" t="s">
        <v>17</v>
      </c>
      <c r="B236" s="1">
        <v>22</v>
      </c>
      <c r="C236" s="2">
        <v>36979</v>
      </c>
      <c r="D236" s="3">
        <v>0.8958333333333334</v>
      </c>
      <c r="E236" s="4">
        <v>-18</v>
      </c>
      <c r="F236" s="4">
        <v>44</v>
      </c>
      <c r="G236">
        <v>99880</v>
      </c>
      <c r="H236">
        <v>17</v>
      </c>
      <c r="I236">
        <v>50</v>
      </c>
      <c r="J236">
        <v>898</v>
      </c>
      <c r="K236">
        <v>1377</v>
      </c>
      <c r="L236">
        <v>1801</v>
      </c>
      <c r="M236" s="4">
        <f t="shared" si="12"/>
        <v>0.3478576615831518</v>
      </c>
      <c r="N236" s="4">
        <f t="shared" si="13"/>
        <v>0.501388117712382</v>
      </c>
      <c r="O236" s="4">
        <f t="shared" si="14"/>
        <v>1.88517745302714</v>
      </c>
      <c r="P236" s="4">
        <f t="shared" si="15"/>
        <v>1.307915758896151</v>
      </c>
    </row>
    <row r="237" spans="1:16" ht="12.75">
      <c r="A237" t="s">
        <v>17</v>
      </c>
      <c r="B237" s="1">
        <v>22</v>
      </c>
      <c r="C237" s="2">
        <v>36979</v>
      </c>
      <c r="D237" s="3">
        <v>0.8958333333333334</v>
      </c>
      <c r="E237" s="4">
        <v>-18</v>
      </c>
      <c r="F237" s="4">
        <v>44</v>
      </c>
      <c r="G237">
        <v>99880</v>
      </c>
      <c r="H237">
        <v>19</v>
      </c>
      <c r="I237">
        <v>40</v>
      </c>
      <c r="J237">
        <v>1040</v>
      </c>
      <c r="K237">
        <v>1601</v>
      </c>
      <c r="L237">
        <v>2025</v>
      </c>
      <c r="M237" s="4">
        <f t="shared" si="12"/>
        <v>0.3504059962523423</v>
      </c>
      <c r="N237" s="4">
        <f t="shared" si="13"/>
        <v>0.48641975308641977</v>
      </c>
      <c r="O237" s="4">
        <f t="shared" si="14"/>
        <v>1.7557932263814617</v>
      </c>
      <c r="P237" s="4">
        <f t="shared" si="15"/>
        <v>1.2648344784509682</v>
      </c>
    </row>
    <row r="238" spans="1:16" ht="12.75">
      <c r="A238" t="s">
        <v>17</v>
      </c>
      <c r="B238" s="1">
        <v>22</v>
      </c>
      <c r="C238" s="2">
        <v>36979</v>
      </c>
      <c r="D238" s="3">
        <v>0.8958333333333334</v>
      </c>
      <c r="E238" s="4">
        <v>-18</v>
      </c>
      <c r="F238" s="4">
        <v>44</v>
      </c>
      <c r="G238">
        <v>99880</v>
      </c>
      <c r="H238">
        <v>20</v>
      </c>
      <c r="I238">
        <v>30</v>
      </c>
      <c r="J238">
        <v>1310</v>
      </c>
      <c r="K238">
        <v>1783</v>
      </c>
      <c r="L238">
        <v>2400</v>
      </c>
      <c r="M238" s="4">
        <f t="shared" si="12"/>
        <v>0.2652832305103758</v>
      </c>
      <c r="N238" s="4">
        <f t="shared" si="13"/>
        <v>0.45416666666666666</v>
      </c>
      <c r="O238" s="4">
        <f t="shared" si="14"/>
        <v>2.3044397463002113</v>
      </c>
      <c r="P238" s="4">
        <f t="shared" si="15"/>
        <v>1.346045989904655</v>
      </c>
    </row>
    <row r="239" spans="1:16" ht="12.75">
      <c r="A239" t="s">
        <v>17</v>
      </c>
      <c r="B239" s="1">
        <v>22</v>
      </c>
      <c r="C239" s="2">
        <v>36979</v>
      </c>
      <c r="D239" s="3">
        <v>0.8958333333333334</v>
      </c>
      <c r="E239" s="4">
        <v>-18</v>
      </c>
      <c r="F239" s="4">
        <v>44</v>
      </c>
      <c r="G239">
        <v>99880</v>
      </c>
      <c r="H239">
        <v>22</v>
      </c>
      <c r="I239">
        <v>20</v>
      </c>
      <c r="J239">
        <v>1124</v>
      </c>
      <c r="K239">
        <v>1730</v>
      </c>
      <c r="L239">
        <v>2175</v>
      </c>
      <c r="M239" s="4">
        <f t="shared" si="12"/>
        <v>0.35028901734104045</v>
      </c>
      <c r="N239" s="4">
        <f t="shared" si="13"/>
        <v>0.4832183908045977</v>
      </c>
      <c r="O239" s="4">
        <f t="shared" si="14"/>
        <v>1.7343234323432344</v>
      </c>
      <c r="P239" s="4">
        <f t="shared" si="15"/>
        <v>1.2572254335260116</v>
      </c>
    </row>
    <row r="240" spans="1:16" ht="12.75">
      <c r="A240" t="s">
        <v>17</v>
      </c>
      <c r="B240" s="1">
        <v>22</v>
      </c>
      <c r="C240" s="2">
        <v>36979</v>
      </c>
      <c r="D240" s="3">
        <v>0.8958333333333334</v>
      </c>
      <c r="E240" s="4">
        <v>-18</v>
      </c>
      <c r="F240" s="4">
        <v>44</v>
      </c>
      <c r="G240">
        <v>99880</v>
      </c>
      <c r="H240">
        <v>24</v>
      </c>
      <c r="I240">
        <v>5</v>
      </c>
      <c r="J240">
        <v>1124</v>
      </c>
      <c r="K240">
        <v>1628</v>
      </c>
      <c r="L240">
        <v>2070</v>
      </c>
      <c r="M240" s="4">
        <f t="shared" si="12"/>
        <v>0.3095823095823096</v>
      </c>
      <c r="N240" s="4">
        <f t="shared" si="13"/>
        <v>0.4570048309178744</v>
      </c>
      <c r="O240" s="4">
        <f t="shared" si="14"/>
        <v>1.876984126984127</v>
      </c>
      <c r="P240" s="4">
        <f t="shared" si="15"/>
        <v>1.2714987714987716</v>
      </c>
    </row>
    <row r="241" spans="1:16" ht="12.75">
      <c r="A241" t="s">
        <v>17</v>
      </c>
      <c r="B241" s="1">
        <v>23</v>
      </c>
      <c r="C241" s="2">
        <v>36980</v>
      </c>
      <c r="D241" s="3">
        <v>0.14583333333333334</v>
      </c>
      <c r="E241" s="4">
        <v>-17.33333</v>
      </c>
      <c r="F241" s="4">
        <v>44</v>
      </c>
      <c r="G241">
        <v>70057.5</v>
      </c>
      <c r="H241">
        <v>8</v>
      </c>
      <c r="I241">
        <v>300</v>
      </c>
      <c r="J241">
        <v>0</v>
      </c>
      <c r="K241">
        <v>0</v>
      </c>
      <c r="L241">
        <v>0</v>
      </c>
      <c r="M241" s="4" t="e">
        <f t="shared" si="12"/>
        <v>#DIV/0!</v>
      </c>
      <c r="N241" s="4" t="e">
        <f t="shared" si="13"/>
        <v>#DIV/0!</v>
      </c>
      <c r="O241" s="4" t="e">
        <f t="shared" si="14"/>
        <v>#DIV/0!</v>
      </c>
      <c r="P241" s="4" t="e">
        <f t="shared" si="15"/>
        <v>#DIV/0!</v>
      </c>
    </row>
    <row r="242" spans="1:16" ht="12.75">
      <c r="A242" t="s">
        <v>17</v>
      </c>
      <c r="B242" s="1">
        <v>23</v>
      </c>
      <c r="C242" s="2">
        <v>36980</v>
      </c>
      <c r="D242" s="3">
        <v>0.14583333333333334</v>
      </c>
      <c r="E242" s="4">
        <v>-17.33333</v>
      </c>
      <c r="F242" s="4">
        <v>44</v>
      </c>
      <c r="G242">
        <v>70057.5</v>
      </c>
      <c r="H242">
        <v>9</v>
      </c>
      <c r="I242">
        <v>200</v>
      </c>
      <c r="J242">
        <v>30</v>
      </c>
      <c r="K242">
        <v>49</v>
      </c>
      <c r="L242">
        <v>63</v>
      </c>
      <c r="M242" s="4">
        <f t="shared" si="12"/>
        <v>0.3877551020408163</v>
      </c>
      <c r="N242" s="4">
        <f t="shared" si="13"/>
        <v>0.5238095238095238</v>
      </c>
      <c r="O242" s="4">
        <f t="shared" si="14"/>
        <v>1.736842105263158</v>
      </c>
      <c r="P242" s="4">
        <f t="shared" si="15"/>
        <v>1.2857142857142858</v>
      </c>
    </row>
    <row r="243" spans="1:16" ht="12.75">
      <c r="A243" t="s">
        <v>17</v>
      </c>
      <c r="B243" s="1">
        <v>23</v>
      </c>
      <c r="C243" s="2">
        <v>36980</v>
      </c>
      <c r="D243" s="3">
        <v>0.14583333333333334</v>
      </c>
      <c r="E243" s="4">
        <v>-17.33333</v>
      </c>
      <c r="F243" s="4">
        <v>44</v>
      </c>
      <c r="G243">
        <v>70057.5</v>
      </c>
      <c r="H243">
        <v>10</v>
      </c>
      <c r="I243">
        <v>150</v>
      </c>
      <c r="J243">
        <v>41</v>
      </c>
      <c r="K243">
        <v>74</v>
      </c>
      <c r="L243">
        <v>97</v>
      </c>
      <c r="M243" s="4">
        <f t="shared" si="12"/>
        <v>0.44594594594594594</v>
      </c>
      <c r="N243" s="4">
        <f t="shared" si="13"/>
        <v>0.5773195876288659</v>
      </c>
      <c r="O243" s="4">
        <f t="shared" si="14"/>
        <v>1.696969696969697</v>
      </c>
      <c r="P243" s="4">
        <f t="shared" si="15"/>
        <v>1.3108108108108107</v>
      </c>
    </row>
    <row r="244" spans="1:16" ht="12.75">
      <c r="A244" t="s">
        <v>17</v>
      </c>
      <c r="B244" s="1">
        <v>23</v>
      </c>
      <c r="C244" s="2">
        <v>36980</v>
      </c>
      <c r="D244" s="3">
        <v>0.14583333333333334</v>
      </c>
      <c r="E244" s="4">
        <v>-17.33333</v>
      </c>
      <c r="F244" s="4">
        <v>44</v>
      </c>
      <c r="G244">
        <v>70057.5</v>
      </c>
      <c r="H244">
        <v>11</v>
      </c>
      <c r="I244">
        <v>100</v>
      </c>
      <c r="J244">
        <v>390</v>
      </c>
      <c r="K244">
        <v>637</v>
      </c>
      <c r="L244">
        <v>804</v>
      </c>
      <c r="M244" s="4">
        <f t="shared" si="12"/>
        <v>0.3877551020408163</v>
      </c>
      <c r="N244" s="4">
        <f t="shared" si="13"/>
        <v>0.5149253731343284</v>
      </c>
      <c r="O244" s="4">
        <f t="shared" si="14"/>
        <v>1.6761133603238867</v>
      </c>
      <c r="P244" s="4">
        <f t="shared" si="15"/>
        <v>1.262166405023548</v>
      </c>
    </row>
    <row r="245" spans="1:16" ht="12.75">
      <c r="A245" t="s">
        <v>17</v>
      </c>
      <c r="B245" s="1">
        <v>23</v>
      </c>
      <c r="C245" s="2">
        <v>36980</v>
      </c>
      <c r="D245" s="3">
        <v>0.14583333333333334</v>
      </c>
      <c r="E245" s="4">
        <v>-17.33333</v>
      </c>
      <c r="F245" s="4">
        <v>44</v>
      </c>
      <c r="G245">
        <v>70057.5</v>
      </c>
      <c r="H245">
        <v>12</v>
      </c>
      <c r="I245">
        <v>80</v>
      </c>
      <c r="J245">
        <v>493</v>
      </c>
      <c r="K245">
        <v>804</v>
      </c>
      <c r="L245">
        <v>1026</v>
      </c>
      <c r="M245" s="4">
        <f t="shared" si="12"/>
        <v>0.38681592039800994</v>
      </c>
      <c r="N245" s="4">
        <f t="shared" si="13"/>
        <v>0.5194931773879142</v>
      </c>
      <c r="O245" s="4">
        <f t="shared" si="14"/>
        <v>1.7138263665594855</v>
      </c>
      <c r="P245" s="4">
        <f t="shared" si="15"/>
        <v>1.2761194029850746</v>
      </c>
    </row>
    <row r="246" spans="1:16" ht="12.75">
      <c r="A246" t="s">
        <v>17</v>
      </c>
      <c r="B246" s="1">
        <v>23</v>
      </c>
      <c r="C246" s="2">
        <v>36980</v>
      </c>
      <c r="D246" s="3">
        <v>0.14583333333333334</v>
      </c>
      <c r="E246" s="4">
        <v>-17.33333</v>
      </c>
      <c r="F246" s="4">
        <v>44</v>
      </c>
      <c r="G246">
        <v>70057.5</v>
      </c>
      <c r="H246">
        <v>13</v>
      </c>
      <c r="I246">
        <v>60</v>
      </c>
      <c r="J246">
        <v>599</v>
      </c>
      <c r="K246">
        <v>913</v>
      </c>
      <c r="L246">
        <v>1186</v>
      </c>
      <c r="M246" s="4">
        <f t="shared" si="12"/>
        <v>0.343921139101862</v>
      </c>
      <c r="N246" s="4">
        <f t="shared" si="13"/>
        <v>0.49494097807757165</v>
      </c>
      <c r="O246" s="4">
        <f t="shared" si="14"/>
        <v>1.8694267515923566</v>
      </c>
      <c r="P246" s="4">
        <f t="shared" si="15"/>
        <v>1.2990142387732748</v>
      </c>
    </row>
    <row r="247" spans="1:16" ht="12.75">
      <c r="A247" t="s">
        <v>17</v>
      </c>
      <c r="B247" s="1">
        <v>23</v>
      </c>
      <c r="C247" s="2">
        <v>36980</v>
      </c>
      <c r="D247" s="3">
        <v>0.14583333333333334</v>
      </c>
      <c r="E247" s="4">
        <v>-17.33333</v>
      </c>
      <c r="F247" s="4">
        <v>44</v>
      </c>
      <c r="G247">
        <v>70057.5</v>
      </c>
      <c r="H247">
        <v>17</v>
      </c>
      <c r="I247">
        <v>50</v>
      </c>
      <c r="J247">
        <v>683</v>
      </c>
      <c r="K247">
        <v>1137</v>
      </c>
      <c r="L247">
        <v>1420</v>
      </c>
      <c r="M247" s="4">
        <f t="shared" si="12"/>
        <v>0.3992963940193492</v>
      </c>
      <c r="N247" s="4">
        <f t="shared" si="13"/>
        <v>0.5190140845070422</v>
      </c>
      <c r="O247" s="4">
        <f t="shared" si="14"/>
        <v>1.6233480176211454</v>
      </c>
      <c r="P247" s="4">
        <f t="shared" si="15"/>
        <v>1.2489006156552331</v>
      </c>
    </row>
    <row r="248" spans="1:16" ht="12.75">
      <c r="A248" t="s">
        <v>17</v>
      </c>
      <c r="B248" s="1">
        <v>23</v>
      </c>
      <c r="C248" s="2">
        <v>36980</v>
      </c>
      <c r="D248" s="3">
        <v>0.14583333333333334</v>
      </c>
      <c r="E248" s="4">
        <v>-17.33333</v>
      </c>
      <c r="F248" s="4">
        <v>44</v>
      </c>
      <c r="G248">
        <v>70057.5</v>
      </c>
      <c r="H248">
        <v>19</v>
      </c>
      <c r="I248">
        <v>40</v>
      </c>
      <c r="J248">
        <v>654</v>
      </c>
      <c r="K248">
        <v>1029</v>
      </c>
      <c r="L248">
        <v>1328</v>
      </c>
      <c r="M248" s="4">
        <f t="shared" si="12"/>
        <v>0.36443148688046645</v>
      </c>
      <c r="N248" s="4">
        <f t="shared" si="13"/>
        <v>0.5075301204819277</v>
      </c>
      <c r="O248" s="4">
        <f t="shared" si="14"/>
        <v>1.7973333333333332</v>
      </c>
      <c r="P248" s="4">
        <f t="shared" si="15"/>
        <v>1.2905733722060253</v>
      </c>
    </row>
    <row r="249" spans="1:16" ht="12.75">
      <c r="A249" t="s">
        <v>17</v>
      </c>
      <c r="B249" s="1">
        <v>23</v>
      </c>
      <c r="C249" s="2">
        <v>36980</v>
      </c>
      <c r="D249" s="3">
        <v>0.14583333333333334</v>
      </c>
      <c r="E249" s="4">
        <v>-17.33333</v>
      </c>
      <c r="F249" s="4">
        <v>44</v>
      </c>
      <c r="G249">
        <v>70057.5</v>
      </c>
      <c r="H249">
        <v>20</v>
      </c>
      <c r="I249">
        <v>30</v>
      </c>
      <c r="J249">
        <v>755</v>
      </c>
      <c r="K249">
        <v>1150</v>
      </c>
      <c r="L249">
        <v>1467</v>
      </c>
      <c r="M249" s="4">
        <f t="shared" si="12"/>
        <v>0.34347826086956523</v>
      </c>
      <c r="N249" s="4">
        <f t="shared" si="13"/>
        <v>0.48534423994546694</v>
      </c>
      <c r="O249" s="4">
        <f t="shared" si="14"/>
        <v>1.8025316455696203</v>
      </c>
      <c r="P249" s="4">
        <f t="shared" si="15"/>
        <v>1.2756521739130435</v>
      </c>
    </row>
    <row r="250" spans="1:16" ht="12.75">
      <c r="A250" t="s">
        <v>17</v>
      </c>
      <c r="B250" s="1">
        <v>23</v>
      </c>
      <c r="C250" s="2">
        <v>36980</v>
      </c>
      <c r="D250" s="3">
        <v>0.14583333333333334</v>
      </c>
      <c r="E250" s="4">
        <v>-17.33333</v>
      </c>
      <c r="F250" s="4">
        <v>44</v>
      </c>
      <c r="G250">
        <v>70057.5</v>
      </c>
      <c r="H250">
        <v>22</v>
      </c>
      <c r="I250">
        <v>20</v>
      </c>
      <c r="J250">
        <v>609</v>
      </c>
      <c r="K250">
        <v>983</v>
      </c>
      <c r="L250">
        <v>1260</v>
      </c>
      <c r="M250" s="4">
        <f t="shared" si="12"/>
        <v>0.38046795523906407</v>
      </c>
      <c r="N250" s="4">
        <f t="shared" si="13"/>
        <v>0.5166666666666667</v>
      </c>
      <c r="O250" s="4">
        <f t="shared" si="14"/>
        <v>1.7406417112299466</v>
      </c>
      <c r="P250" s="4">
        <f t="shared" si="15"/>
        <v>1.281790437436419</v>
      </c>
    </row>
    <row r="251" spans="1:16" ht="12.75">
      <c r="A251" t="s">
        <v>17</v>
      </c>
      <c r="B251" s="1">
        <v>23</v>
      </c>
      <c r="C251" s="2">
        <v>36980</v>
      </c>
      <c r="D251" s="3">
        <v>0.14583333333333334</v>
      </c>
      <c r="E251" s="4">
        <v>-17.33333</v>
      </c>
      <c r="F251" s="4">
        <v>44</v>
      </c>
      <c r="G251">
        <v>70057.5</v>
      </c>
      <c r="H251">
        <v>24</v>
      </c>
      <c r="I251">
        <v>5</v>
      </c>
      <c r="J251">
        <v>623</v>
      </c>
      <c r="K251">
        <v>936</v>
      </c>
      <c r="L251">
        <v>1210</v>
      </c>
      <c r="M251" s="4">
        <f t="shared" si="12"/>
        <v>0.3344017094017094</v>
      </c>
      <c r="N251" s="4">
        <f t="shared" si="13"/>
        <v>0.48512396694214877</v>
      </c>
      <c r="O251" s="4">
        <f t="shared" si="14"/>
        <v>1.8753993610223643</v>
      </c>
      <c r="P251" s="4">
        <f t="shared" si="15"/>
        <v>1.2927350427350428</v>
      </c>
    </row>
    <row r="252" spans="1:16" ht="12.75">
      <c r="A252" t="s">
        <v>17</v>
      </c>
      <c r="B252" s="1">
        <v>24</v>
      </c>
      <c r="C252" s="2">
        <v>36980</v>
      </c>
      <c r="D252" s="3">
        <v>0.3333333333333333</v>
      </c>
      <c r="E252" s="4">
        <v>-17.33333</v>
      </c>
      <c r="F252" s="4">
        <v>43.5</v>
      </c>
      <c r="G252">
        <v>59600</v>
      </c>
      <c r="H252">
        <v>11</v>
      </c>
      <c r="I252">
        <v>300</v>
      </c>
      <c r="J252">
        <v>48</v>
      </c>
      <c r="K252">
        <v>64</v>
      </c>
      <c r="L252">
        <v>93</v>
      </c>
      <c r="M252" s="4">
        <f t="shared" si="12"/>
        <v>0.25</v>
      </c>
      <c r="N252" s="4">
        <f t="shared" si="13"/>
        <v>0.4838709677419355</v>
      </c>
      <c r="O252" s="4">
        <f t="shared" si="14"/>
        <v>2.8125</v>
      </c>
      <c r="P252" s="4">
        <f t="shared" si="15"/>
        <v>1.453125</v>
      </c>
    </row>
    <row r="253" spans="1:16" ht="12.75">
      <c r="A253" t="s">
        <v>17</v>
      </c>
      <c r="B253" s="1">
        <v>24</v>
      </c>
      <c r="C253" s="2">
        <v>36980</v>
      </c>
      <c r="D253" s="3">
        <v>0.3333333333333333</v>
      </c>
      <c r="E253" s="4">
        <v>-17.33333</v>
      </c>
      <c r="F253" s="4">
        <v>43.5</v>
      </c>
      <c r="G253">
        <v>59600</v>
      </c>
      <c r="H253">
        <v>12</v>
      </c>
      <c r="I253">
        <v>200</v>
      </c>
      <c r="J253">
        <v>55</v>
      </c>
      <c r="K253">
        <v>80</v>
      </c>
      <c r="L253">
        <v>93</v>
      </c>
      <c r="M253" s="4">
        <f t="shared" si="12"/>
        <v>0.3125</v>
      </c>
      <c r="N253" s="4">
        <f t="shared" si="13"/>
        <v>0.40860215053763443</v>
      </c>
      <c r="O253" s="4">
        <f t="shared" si="14"/>
        <v>1.52</v>
      </c>
      <c r="P253" s="4">
        <f t="shared" si="15"/>
        <v>1.1625</v>
      </c>
    </row>
    <row r="254" spans="1:16" ht="12.75">
      <c r="A254" t="s">
        <v>17</v>
      </c>
      <c r="B254" s="1">
        <v>24</v>
      </c>
      <c r="C254" s="2">
        <v>36980</v>
      </c>
      <c r="D254" s="3">
        <v>0.3333333333333333</v>
      </c>
      <c r="E254" s="4">
        <v>-17.33333</v>
      </c>
      <c r="F254" s="4">
        <v>43.5</v>
      </c>
      <c r="G254">
        <v>59600</v>
      </c>
      <c r="H254">
        <v>13</v>
      </c>
      <c r="I254">
        <v>150</v>
      </c>
      <c r="J254">
        <v>48</v>
      </c>
      <c r="K254">
        <v>71</v>
      </c>
      <c r="L254">
        <v>86</v>
      </c>
      <c r="M254" s="4">
        <f t="shared" si="12"/>
        <v>0.323943661971831</v>
      </c>
      <c r="N254" s="4">
        <f t="shared" si="13"/>
        <v>0.4418604651162791</v>
      </c>
      <c r="O254" s="4">
        <f t="shared" si="14"/>
        <v>1.6521739130434783</v>
      </c>
      <c r="P254" s="4">
        <f t="shared" si="15"/>
        <v>1.2112676056338028</v>
      </c>
    </row>
    <row r="255" spans="1:16" ht="12.75">
      <c r="A255" t="s">
        <v>17</v>
      </c>
      <c r="B255" s="1">
        <v>24</v>
      </c>
      <c r="C255" s="2">
        <v>36980</v>
      </c>
      <c r="D255" s="3">
        <v>0.3333333333333333</v>
      </c>
      <c r="E255" s="4">
        <v>-17.33333</v>
      </c>
      <c r="F255" s="4">
        <v>43.5</v>
      </c>
      <c r="G255">
        <v>59600</v>
      </c>
      <c r="H255">
        <v>17</v>
      </c>
      <c r="I255">
        <v>100</v>
      </c>
      <c r="J255">
        <v>168</v>
      </c>
      <c r="K255">
        <v>240</v>
      </c>
      <c r="L255">
        <v>297</v>
      </c>
      <c r="M255" s="4">
        <f t="shared" si="12"/>
        <v>0.3</v>
      </c>
      <c r="N255" s="4">
        <f t="shared" si="13"/>
        <v>0.43434343434343436</v>
      </c>
      <c r="O255" s="4">
        <f t="shared" si="14"/>
        <v>1.7916666666666667</v>
      </c>
      <c r="P255" s="4">
        <f t="shared" si="15"/>
        <v>1.2375</v>
      </c>
    </row>
    <row r="256" spans="1:16" ht="12.75">
      <c r="A256" t="s">
        <v>17</v>
      </c>
      <c r="B256" s="1">
        <v>24</v>
      </c>
      <c r="C256" s="2">
        <v>36980</v>
      </c>
      <c r="D256" s="3">
        <v>0.3333333333333333</v>
      </c>
      <c r="E256" s="4">
        <v>-17.33333</v>
      </c>
      <c r="F256" s="4">
        <v>43.5</v>
      </c>
      <c r="G256">
        <v>59600</v>
      </c>
      <c r="H256">
        <v>18</v>
      </c>
      <c r="I256">
        <v>80</v>
      </c>
      <c r="J256">
        <v>145</v>
      </c>
      <c r="K256">
        <v>213</v>
      </c>
      <c r="L256">
        <v>287</v>
      </c>
      <c r="M256" s="4">
        <f t="shared" si="12"/>
        <v>0.3192488262910798</v>
      </c>
      <c r="N256" s="4">
        <f t="shared" si="13"/>
        <v>0.49477351916376305</v>
      </c>
      <c r="O256" s="4">
        <f t="shared" si="14"/>
        <v>2.088235294117647</v>
      </c>
      <c r="P256" s="4">
        <f t="shared" si="15"/>
        <v>1.3474178403755868</v>
      </c>
    </row>
    <row r="257" spans="1:16" ht="12.75">
      <c r="A257" t="s">
        <v>17</v>
      </c>
      <c r="B257" s="1">
        <v>24</v>
      </c>
      <c r="C257" s="2">
        <v>36980</v>
      </c>
      <c r="D257" s="3">
        <v>0.3333333333333333</v>
      </c>
      <c r="E257" s="4">
        <v>-17.33333</v>
      </c>
      <c r="F257" s="4">
        <v>43.5</v>
      </c>
      <c r="G257">
        <v>59600</v>
      </c>
      <c r="H257">
        <v>19</v>
      </c>
      <c r="I257">
        <v>60</v>
      </c>
      <c r="J257">
        <v>432</v>
      </c>
      <c r="K257">
        <v>650</v>
      </c>
      <c r="L257">
        <v>920</v>
      </c>
      <c r="M257" s="4">
        <f t="shared" si="12"/>
        <v>0.3353846153846154</v>
      </c>
      <c r="N257" s="4">
        <f t="shared" si="13"/>
        <v>0.5304347826086957</v>
      </c>
      <c r="O257" s="4">
        <f t="shared" si="14"/>
        <v>2.238532110091743</v>
      </c>
      <c r="P257" s="4">
        <f t="shared" si="15"/>
        <v>1.4153846153846155</v>
      </c>
    </row>
    <row r="258" spans="1:16" ht="12.75">
      <c r="A258" t="s">
        <v>17</v>
      </c>
      <c r="B258" s="1">
        <v>24</v>
      </c>
      <c r="C258" s="2">
        <v>36980</v>
      </c>
      <c r="D258" s="3">
        <v>0.3333333333333333</v>
      </c>
      <c r="E258" s="4">
        <v>-17.33333</v>
      </c>
      <c r="F258" s="4">
        <v>43.5</v>
      </c>
      <c r="G258">
        <v>59600</v>
      </c>
      <c r="H258">
        <v>20</v>
      </c>
      <c r="I258">
        <v>50</v>
      </c>
      <c r="J258">
        <v>663</v>
      </c>
      <c r="K258">
        <v>1015</v>
      </c>
      <c r="L258">
        <v>1314</v>
      </c>
      <c r="M258" s="4">
        <f aca="true" t="shared" si="16" ref="M258:M321">+(K258-J258)/K258</f>
        <v>0.34679802955665023</v>
      </c>
      <c r="N258" s="4">
        <f aca="true" t="shared" si="17" ref="N258:N321">+(L258-J258)/L258</f>
        <v>0.4954337899543379</v>
      </c>
      <c r="O258" s="4">
        <f aca="true" t="shared" si="18" ref="O258:O321">+(L258-J258)/(K258-J258)</f>
        <v>1.8494318181818181</v>
      </c>
      <c r="P258" s="4">
        <f aca="true" t="shared" si="19" ref="P258:P321">+L258/K258</f>
        <v>1.2945812807881774</v>
      </c>
    </row>
    <row r="259" spans="1:16" ht="12.75">
      <c r="A259" t="s">
        <v>17</v>
      </c>
      <c r="B259" s="1">
        <v>24</v>
      </c>
      <c r="C259" s="2">
        <v>36980</v>
      </c>
      <c r="D259" s="3">
        <v>0.3333333333333333</v>
      </c>
      <c r="E259" s="4">
        <v>-17.33333</v>
      </c>
      <c r="F259" s="4">
        <v>43.5</v>
      </c>
      <c r="G259">
        <v>59600</v>
      </c>
      <c r="H259">
        <v>21</v>
      </c>
      <c r="I259">
        <v>40</v>
      </c>
      <c r="J259">
        <v>754</v>
      </c>
      <c r="K259">
        <v>1189</v>
      </c>
      <c r="L259">
        <v>1478</v>
      </c>
      <c r="M259" s="4">
        <f t="shared" si="16"/>
        <v>0.36585365853658536</v>
      </c>
      <c r="N259" s="4">
        <f t="shared" si="17"/>
        <v>0.489851150202977</v>
      </c>
      <c r="O259" s="4">
        <f t="shared" si="18"/>
        <v>1.664367816091954</v>
      </c>
      <c r="P259" s="4">
        <f t="shared" si="19"/>
        <v>1.2430613961312027</v>
      </c>
    </row>
    <row r="260" spans="1:16" ht="12.75">
      <c r="A260" t="s">
        <v>17</v>
      </c>
      <c r="B260" s="1">
        <v>24</v>
      </c>
      <c r="C260" s="2">
        <v>36980</v>
      </c>
      <c r="D260" s="3">
        <v>0.3333333333333333</v>
      </c>
      <c r="E260" s="4">
        <v>-17.33333</v>
      </c>
      <c r="F260" s="4">
        <v>43.5</v>
      </c>
      <c r="G260">
        <v>59600</v>
      </c>
      <c r="H260">
        <v>22</v>
      </c>
      <c r="I260">
        <v>30</v>
      </c>
      <c r="J260">
        <v>800</v>
      </c>
      <c r="K260">
        <v>1263</v>
      </c>
      <c r="L260">
        <v>1546</v>
      </c>
      <c r="M260" s="4">
        <f t="shared" si="16"/>
        <v>0.3665874901029295</v>
      </c>
      <c r="N260" s="4">
        <f t="shared" si="17"/>
        <v>0.48253557567917205</v>
      </c>
      <c r="O260" s="4">
        <f t="shared" si="18"/>
        <v>1.611231101511879</v>
      </c>
      <c r="P260" s="4">
        <f t="shared" si="19"/>
        <v>1.2240696753760887</v>
      </c>
    </row>
    <row r="261" spans="1:16" ht="12.75">
      <c r="A261" t="s">
        <v>17</v>
      </c>
      <c r="B261" s="1">
        <v>24</v>
      </c>
      <c r="C261" s="2">
        <v>36980</v>
      </c>
      <c r="D261" s="3">
        <v>0.3333333333333333</v>
      </c>
      <c r="E261" s="4">
        <v>-17.33333</v>
      </c>
      <c r="F261" s="4">
        <v>43.5</v>
      </c>
      <c r="G261">
        <v>59600</v>
      </c>
      <c r="H261">
        <v>23</v>
      </c>
      <c r="I261">
        <v>20</v>
      </c>
      <c r="J261">
        <v>802</v>
      </c>
      <c r="K261">
        <v>1296</v>
      </c>
      <c r="L261">
        <v>1639</v>
      </c>
      <c r="M261" s="4">
        <f t="shared" si="16"/>
        <v>0.38117283950617287</v>
      </c>
      <c r="N261" s="4">
        <f t="shared" si="17"/>
        <v>0.5106772422208664</v>
      </c>
      <c r="O261" s="4">
        <f t="shared" si="18"/>
        <v>1.694331983805668</v>
      </c>
      <c r="P261" s="4">
        <f t="shared" si="19"/>
        <v>1.2646604938271604</v>
      </c>
    </row>
    <row r="262" spans="1:16" ht="12.75">
      <c r="A262" t="s">
        <v>17</v>
      </c>
      <c r="B262" s="1">
        <v>24</v>
      </c>
      <c r="C262" s="2">
        <v>36980</v>
      </c>
      <c r="D262" s="3">
        <v>0.3333333333333333</v>
      </c>
      <c r="E262" s="4">
        <v>-17.33333</v>
      </c>
      <c r="F262" s="4">
        <v>43.5</v>
      </c>
      <c r="G262">
        <v>59600</v>
      </c>
      <c r="H262">
        <v>24</v>
      </c>
      <c r="I262">
        <v>5</v>
      </c>
      <c r="J262">
        <v>837</v>
      </c>
      <c r="K262">
        <v>1244</v>
      </c>
      <c r="L262">
        <v>1635</v>
      </c>
      <c r="M262" s="4">
        <f t="shared" si="16"/>
        <v>0.3271704180064309</v>
      </c>
      <c r="N262" s="4">
        <f t="shared" si="17"/>
        <v>0.48807339449541287</v>
      </c>
      <c r="O262" s="4">
        <f t="shared" si="18"/>
        <v>1.9606879606879606</v>
      </c>
      <c r="P262" s="4">
        <f t="shared" si="19"/>
        <v>1.3143086816720257</v>
      </c>
    </row>
    <row r="263" spans="1:16" ht="12.75">
      <c r="A263" t="s">
        <v>17</v>
      </c>
      <c r="B263" s="1">
        <v>25</v>
      </c>
      <c r="C263" s="2">
        <v>36980</v>
      </c>
      <c r="D263" s="3">
        <v>0.5</v>
      </c>
      <c r="E263" s="4">
        <v>-17.33333</v>
      </c>
      <c r="F263" s="4">
        <v>43</v>
      </c>
      <c r="G263">
        <v>71187.5</v>
      </c>
      <c r="H263">
        <v>11</v>
      </c>
      <c r="I263">
        <v>300</v>
      </c>
      <c r="J263">
        <v>30</v>
      </c>
      <c r="K263">
        <v>45</v>
      </c>
      <c r="L263">
        <v>47</v>
      </c>
      <c r="M263" s="4">
        <f t="shared" si="16"/>
        <v>0.3333333333333333</v>
      </c>
      <c r="N263" s="4">
        <f t="shared" si="17"/>
        <v>0.3617021276595745</v>
      </c>
      <c r="O263" s="4">
        <f t="shared" si="18"/>
        <v>1.1333333333333333</v>
      </c>
      <c r="P263" s="4">
        <f t="shared" si="19"/>
        <v>1.0444444444444445</v>
      </c>
    </row>
    <row r="264" spans="1:16" ht="12.75">
      <c r="A264" t="s">
        <v>17</v>
      </c>
      <c r="B264" s="1">
        <v>25</v>
      </c>
      <c r="C264" s="2">
        <v>36980</v>
      </c>
      <c r="D264" s="3">
        <v>0.5</v>
      </c>
      <c r="E264" s="4">
        <v>-17.33333</v>
      </c>
      <c r="F264" s="4">
        <v>43</v>
      </c>
      <c r="G264">
        <v>71187.5</v>
      </c>
      <c r="H264">
        <v>12</v>
      </c>
      <c r="I264">
        <v>200</v>
      </c>
      <c r="J264">
        <v>28</v>
      </c>
      <c r="K264">
        <v>42</v>
      </c>
      <c r="L264">
        <v>52</v>
      </c>
      <c r="M264" s="4">
        <f t="shared" si="16"/>
        <v>0.3333333333333333</v>
      </c>
      <c r="N264" s="4">
        <f t="shared" si="17"/>
        <v>0.46153846153846156</v>
      </c>
      <c r="O264" s="4">
        <f t="shared" si="18"/>
        <v>1.7142857142857142</v>
      </c>
      <c r="P264" s="4">
        <f t="shared" si="19"/>
        <v>1.2380952380952381</v>
      </c>
    </row>
    <row r="265" spans="1:16" ht="12.75">
      <c r="A265" t="s">
        <v>17</v>
      </c>
      <c r="B265" s="1">
        <v>25</v>
      </c>
      <c r="C265" s="2">
        <v>36980</v>
      </c>
      <c r="D265" s="3">
        <v>0.5</v>
      </c>
      <c r="E265" s="4">
        <v>-17.33333</v>
      </c>
      <c r="F265" s="4">
        <v>43</v>
      </c>
      <c r="G265">
        <v>71187.5</v>
      </c>
      <c r="H265">
        <v>13</v>
      </c>
      <c r="I265">
        <v>150</v>
      </c>
      <c r="J265">
        <v>46</v>
      </c>
      <c r="K265">
        <v>72</v>
      </c>
      <c r="L265">
        <v>90</v>
      </c>
      <c r="M265" s="4">
        <f t="shared" si="16"/>
        <v>0.3611111111111111</v>
      </c>
      <c r="N265" s="4">
        <f t="shared" si="17"/>
        <v>0.4888888888888889</v>
      </c>
      <c r="O265" s="4">
        <f t="shared" si="18"/>
        <v>1.6923076923076923</v>
      </c>
      <c r="P265" s="4">
        <f t="shared" si="19"/>
        <v>1.25</v>
      </c>
    </row>
    <row r="266" spans="1:16" ht="12.75">
      <c r="A266" t="s">
        <v>17</v>
      </c>
      <c r="B266" s="1">
        <v>25</v>
      </c>
      <c r="C266" s="2">
        <v>36980</v>
      </c>
      <c r="D266" s="3">
        <v>0.5</v>
      </c>
      <c r="E266" s="4">
        <v>-17.33333</v>
      </c>
      <c r="F266" s="4">
        <v>43</v>
      </c>
      <c r="G266">
        <v>71187.5</v>
      </c>
      <c r="H266">
        <v>17</v>
      </c>
      <c r="I266">
        <v>100</v>
      </c>
      <c r="J266">
        <v>78</v>
      </c>
      <c r="K266">
        <v>116</v>
      </c>
      <c r="L266">
        <v>142</v>
      </c>
      <c r="M266" s="4">
        <f t="shared" si="16"/>
        <v>0.3275862068965517</v>
      </c>
      <c r="N266" s="4">
        <f t="shared" si="17"/>
        <v>0.4507042253521127</v>
      </c>
      <c r="O266" s="4">
        <f t="shared" si="18"/>
        <v>1.6842105263157894</v>
      </c>
      <c r="P266" s="4">
        <f t="shared" si="19"/>
        <v>1.2241379310344827</v>
      </c>
    </row>
    <row r="267" spans="1:16" ht="12.75">
      <c r="A267" t="s">
        <v>17</v>
      </c>
      <c r="B267" s="1">
        <v>25</v>
      </c>
      <c r="C267" s="2">
        <v>36980</v>
      </c>
      <c r="D267" s="3">
        <v>0.5</v>
      </c>
      <c r="E267" s="4">
        <v>-17.33333</v>
      </c>
      <c r="F267" s="4">
        <v>43</v>
      </c>
      <c r="G267">
        <v>71187.5</v>
      </c>
      <c r="H267">
        <v>18</v>
      </c>
      <c r="I267">
        <v>80</v>
      </c>
      <c r="J267">
        <v>185</v>
      </c>
      <c r="K267">
        <v>297</v>
      </c>
      <c r="L267">
        <v>400</v>
      </c>
      <c r="M267" s="4">
        <f t="shared" si="16"/>
        <v>0.3771043771043771</v>
      </c>
      <c r="N267" s="4">
        <f t="shared" si="17"/>
        <v>0.5375</v>
      </c>
      <c r="O267" s="4">
        <f t="shared" si="18"/>
        <v>1.9196428571428572</v>
      </c>
      <c r="P267" s="4">
        <f t="shared" si="19"/>
        <v>1.3468013468013469</v>
      </c>
    </row>
    <row r="268" spans="1:16" ht="12.75">
      <c r="A268" t="s">
        <v>17</v>
      </c>
      <c r="B268" s="1">
        <v>25</v>
      </c>
      <c r="C268" s="2">
        <v>36980</v>
      </c>
      <c r="D268" s="3">
        <v>0.5</v>
      </c>
      <c r="E268" s="4">
        <v>-17.33333</v>
      </c>
      <c r="F268" s="4">
        <v>43</v>
      </c>
      <c r="G268">
        <v>71187.5</v>
      </c>
      <c r="H268">
        <v>19</v>
      </c>
      <c r="I268">
        <v>60</v>
      </c>
      <c r="J268">
        <v>500</v>
      </c>
      <c r="K268">
        <v>843</v>
      </c>
      <c r="L268">
        <v>1091</v>
      </c>
      <c r="M268" s="4">
        <f t="shared" si="16"/>
        <v>0.4068801897983393</v>
      </c>
      <c r="N268" s="4">
        <f t="shared" si="17"/>
        <v>0.541704857928506</v>
      </c>
      <c r="O268" s="4">
        <f t="shared" si="18"/>
        <v>1.7230320699708455</v>
      </c>
      <c r="P268" s="4">
        <f t="shared" si="19"/>
        <v>1.2941874258600237</v>
      </c>
    </row>
    <row r="269" spans="1:16" ht="12.75">
      <c r="A269" t="s">
        <v>17</v>
      </c>
      <c r="B269" s="1">
        <v>25</v>
      </c>
      <c r="C269" s="2">
        <v>36980</v>
      </c>
      <c r="D269" s="3">
        <v>0.5</v>
      </c>
      <c r="E269" s="4">
        <v>-17.33333</v>
      </c>
      <c r="F269" s="4">
        <v>43</v>
      </c>
      <c r="G269">
        <v>71187.5</v>
      </c>
      <c r="H269">
        <v>20</v>
      </c>
      <c r="I269">
        <v>50</v>
      </c>
      <c r="J269">
        <v>755</v>
      </c>
      <c r="K269">
        <v>1228</v>
      </c>
      <c r="L269">
        <v>1600</v>
      </c>
      <c r="M269" s="4">
        <f t="shared" si="16"/>
        <v>0.38517915309446255</v>
      </c>
      <c r="N269" s="4">
        <f t="shared" si="17"/>
        <v>0.528125</v>
      </c>
      <c r="O269" s="4">
        <f t="shared" si="18"/>
        <v>1.7864693446088795</v>
      </c>
      <c r="P269" s="4">
        <f t="shared" si="19"/>
        <v>1.3029315960912051</v>
      </c>
    </row>
    <row r="270" spans="1:16" ht="12.75">
      <c r="A270" t="s">
        <v>17</v>
      </c>
      <c r="B270" s="1">
        <v>25</v>
      </c>
      <c r="C270" s="2">
        <v>36980</v>
      </c>
      <c r="D270" s="3">
        <v>0.5</v>
      </c>
      <c r="E270" s="4">
        <v>-17.33333</v>
      </c>
      <c r="F270" s="4">
        <v>43</v>
      </c>
      <c r="G270">
        <v>71187.5</v>
      </c>
      <c r="H270">
        <v>21</v>
      </c>
      <c r="I270">
        <v>40</v>
      </c>
      <c r="J270">
        <v>1075</v>
      </c>
      <c r="K270">
        <v>1724</v>
      </c>
      <c r="L270">
        <v>2220</v>
      </c>
      <c r="M270" s="4">
        <f t="shared" si="16"/>
        <v>0.37645011600928074</v>
      </c>
      <c r="N270" s="4">
        <f t="shared" si="17"/>
        <v>0.5157657657657657</v>
      </c>
      <c r="O270" s="4">
        <f t="shared" si="18"/>
        <v>1.7642526964560863</v>
      </c>
      <c r="P270" s="4">
        <f t="shared" si="19"/>
        <v>1.2877030162412992</v>
      </c>
    </row>
    <row r="271" spans="1:16" ht="12.75">
      <c r="A271" t="s">
        <v>17</v>
      </c>
      <c r="B271" s="1">
        <v>25</v>
      </c>
      <c r="C271" s="2">
        <v>36980</v>
      </c>
      <c r="D271" s="3">
        <v>0.5</v>
      </c>
      <c r="E271" s="4">
        <v>-17.33333</v>
      </c>
      <c r="F271" s="4">
        <v>43</v>
      </c>
      <c r="G271">
        <v>71187.5</v>
      </c>
      <c r="H271">
        <v>22</v>
      </c>
      <c r="I271">
        <v>30</v>
      </c>
      <c r="J271">
        <v>1090</v>
      </c>
      <c r="K271">
        <v>1707</v>
      </c>
      <c r="L271">
        <v>2200</v>
      </c>
      <c r="M271" s="4">
        <f t="shared" si="16"/>
        <v>0.36145284124194493</v>
      </c>
      <c r="N271" s="4">
        <f t="shared" si="17"/>
        <v>0.5045454545454545</v>
      </c>
      <c r="O271" s="4">
        <f t="shared" si="18"/>
        <v>1.79902755267423</v>
      </c>
      <c r="P271" s="4">
        <f t="shared" si="19"/>
        <v>1.2888107791446983</v>
      </c>
    </row>
    <row r="272" spans="1:16" ht="12.75">
      <c r="A272" t="s">
        <v>17</v>
      </c>
      <c r="B272" s="1">
        <v>25</v>
      </c>
      <c r="C272" s="2">
        <v>36980</v>
      </c>
      <c r="D272" s="3">
        <v>0.5</v>
      </c>
      <c r="E272" s="4">
        <v>-17.33333</v>
      </c>
      <c r="F272" s="4">
        <v>43</v>
      </c>
      <c r="G272">
        <v>71187.5</v>
      </c>
      <c r="H272">
        <v>23</v>
      </c>
      <c r="I272">
        <v>20</v>
      </c>
      <c r="J272">
        <v>1127</v>
      </c>
      <c r="K272">
        <v>1608</v>
      </c>
      <c r="L272">
        <v>2046</v>
      </c>
      <c r="M272" s="4">
        <f t="shared" si="16"/>
        <v>0.29912935323383083</v>
      </c>
      <c r="N272" s="4">
        <f t="shared" si="17"/>
        <v>0.44916911045943303</v>
      </c>
      <c r="O272" s="4">
        <f t="shared" si="18"/>
        <v>1.9106029106029105</v>
      </c>
      <c r="P272" s="4">
        <f t="shared" si="19"/>
        <v>1.2723880597014925</v>
      </c>
    </row>
    <row r="273" spans="1:16" ht="12.75">
      <c r="A273" t="s">
        <v>17</v>
      </c>
      <c r="B273" s="1">
        <v>25</v>
      </c>
      <c r="C273" s="2">
        <v>36980</v>
      </c>
      <c r="D273" s="3">
        <v>0.5</v>
      </c>
      <c r="E273" s="4">
        <v>-17.33333</v>
      </c>
      <c r="F273" s="4">
        <v>43</v>
      </c>
      <c r="G273">
        <v>71187.5</v>
      </c>
      <c r="H273">
        <v>24</v>
      </c>
      <c r="I273">
        <v>5</v>
      </c>
      <c r="J273">
        <v>1097</v>
      </c>
      <c r="K273">
        <v>1521</v>
      </c>
      <c r="L273">
        <v>1853</v>
      </c>
      <c r="M273" s="4">
        <f t="shared" si="16"/>
        <v>0.2787639710716634</v>
      </c>
      <c r="N273" s="4">
        <f t="shared" si="17"/>
        <v>0.4079870480302213</v>
      </c>
      <c r="O273" s="4">
        <f t="shared" si="18"/>
        <v>1.7830188679245282</v>
      </c>
      <c r="P273" s="4">
        <f t="shared" si="19"/>
        <v>1.21827744904668</v>
      </c>
    </row>
    <row r="274" spans="1:16" ht="12.75">
      <c r="A274" t="s">
        <v>17</v>
      </c>
      <c r="B274" s="1">
        <v>26</v>
      </c>
      <c r="C274" s="2">
        <v>36980</v>
      </c>
      <c r="D274" s="3">
        <v>0.7083333333333334</v>
      </c>
      <c r="E274" s="4">
        <v>-17.33333</v>
      </c>
      <c r="F274" s="4">
        <v>42.5</v>
      </c>
      <c r="G274">
        <v>137837.5</v>
      </c>
      <c r="H274">
        <v>11</v>
      </c>
      <c r="I274">
        <v>300</v>
      </c>
      <c r="J274">
        <v>46</v>
      </c>
      <c r="K274">
        <v>56</v>
      </c>
      <c r="L274">
        <v>63</v>
      </c>
      <c r="M274" s="4">
        <f t="shared" si="16"/>
        <v>0.17857142857142858</v>
      </c>
      <c r="N274" s="4">
        <f t="shared" si="17"/>
        <v>0.2698412698412698</v>
      </c>
      <c r="O274" s="4">
        <f t="shared" si="18"/>
        <v>1.7</v>
      </c>
      <c r="P274" s="4">
        <f t="shared" si="19"/>
        <v>1.125</v>
      </c>
    </row>
    <row r="275" spans="1:16" ht="12.75">
      <c r="A275" t="s">
        <v>17</v>
      </c>
      <c r="B275" s="1">
        <v>26</v>
      </c>
      <c r="C275" s="2">
        <v>36980</v>
      </c>
      <c r="D275" s="3">
        <v>0.7083333333333334</v>
      </c>
      <c r="E275" s="4">
        <v>-17.33333</v>
      </c>
      <c r="F275" s="4">
        <v>42.5</v>
      </c>
      <c r="G275">
        <v>137837.5</v>
      </c>
      <c r="H275">
        <v>12</v>
      </c>
      <c r="I275">
        <v>200</v>
      </c>
      <c r="J275">
        <v>70</v>
      </c>
      <c r="K275">
        <v>107</v>
      </c>
      <c r="L275">
        <v>103</v>
      </c>
      <c r="M275" s="4">
        <f t="shared" si="16"/>
        <v>0.34579439252336447</v>
      </c>
      <c r="N275" s="4">
        <f t="shared" si="17"/>
        <v>0.32038834951456313</v>
      </c>
      <c r="O275" s="4">
        <f t="shared" si="18"/>
        <v>0.8918918918918919</v>
      </c>
      <c r="P275" s="4">
        <f t="shared" si="19"/>
        <v>0.9626168224299065</v>
      </c>
    </row>
    <row r="276" spans="1:16" ht="12.75">
      <c r="A276" t="s">
        <v>17</v>
      </c>
      <c r="B276" s="1">
        <v>26</v>
      </c>
      <c r="C276" s="2">
        <v>36980</v>
      </c>
      <c r="D276" s="3">
        <v>0.7083333333333334</v>
      </c>
      <c r="E276" s="4">
        <v>-17.33333</v>
      </c>
      <c r="F276" s="4">
        <v>42.5</v>
      </c>
      <c r="G276">
        <v>137837.5</v>
      </c>
      <c r="H276">
        <v>13</v>
      </c>
      <c r="I276">
        <v>150</v>
      </c>
      <c r="J276">
        <v>93</v>
      </c>
      <c r="K276">
        <v>143</v>
      </c>
      <c r="L276">
        <v>150</v>
      </c>
      <c r="M276" s="4">
        <f t="shared" si="16"/>
        <v>0.34965034965034963</v>
      </c>
      <c r="N276" s="4">
        <f t="shared" si="17"/>
        <v>0.38</v>
      </c>
      <c r="O276" s="4">
        <f t="shared" si="18"/>
        <v>1.14</v>
      </c>
      <c r="P276" s="4">
        <f t="shared" si="19"/>
        <v>1.048951048951049</v>
      </c>
    </row>
    <row r="277" spans="1:16" ht="12.75">
      <c r="A277" t="s">
        <v>17</v>
      </c>
      <c r="B277" s="1">
        <v>26</v>
      </c>
      <c r="C277" s="2">
        <v>36980</v>
      </c>
      <c r="D277" s="3">
        <v>0.7083333333333334</v>
      </c>
      <c r="E277" s="4">
        <v>-17.33333</v>
      </c>
      <c r="F277" s="4">
        <v>42.5</v>
      </c>
      <c r="G277">
        <v>137837.5</v>
      </c>
      <c r="H277">
        <v>17</v>
      </c>
      <c r="I277">
        <v>100</v>
      </c>
      <c r="J277">
        <v>211</v>
      </c>
      <c r="K277">
        <v>332</v>
      </c>
      <c r="L277">
        <v>430</v>
      </c>
      <c r="M277" s="4">
        <f t="shared" si="16"/>
        <v>0.3644578313253012</v>
      </c>
      <c r="N277" s="4">
        <f t="shared" si="17"/>
        <v>0.5093023255813953</v>
      </c>
      <c r="O277" s="4">
        <f t="shared" si="18"/>
        <v>1.8099173553719008</v>
      </c>
      <c r="P277" s="4">
        <f t="shared" si="19"/>
        <v>1.2951807228915662</v>
      </c>
    </row>
    <row r="278" spans="1:16" ht="12.75">
      <c r="A278" t="s">
        <v>17</v>
      </c>
      <c r="B278" s="1">
        <v>26</v>
      </c>
      <c r="C278" s="2">
        <v>36980</v>
      </c>
      <c r="D278" s="3">
        <v>0.7083333333333334</v>
      </c>
      <c r="E278" s="4">
        <v>-17.33333</v>
      </c>
      <c r="F278" s="4">
        <v>42.5</v>
      </c>
      <c r="G278">
        <v>137837.5</v>
      </c>
      <c r="H278">
        <v>18</v>
      </c>
      <c r="I278">
        <v>80</v>
      </c>
      <c r="J278">
        <v>362</v>
      </c>
      <c r="K278">
        <v>562</v>
      </c>
      <c r="L278">
        <v>713</v>
      </c>
      <c r="M278" s="4">
        <f t="shared" si="16"/>
        <v>0.35587188612099646</v>
      </c>
      <c r="N278" s="4">
        <f t="shared" si="17"/>
        <v>0.49228611500701264</v>
      </c>
      <c r="O278" s="4">
        <f t="shared" si="18"/>
        <v>1.755</v>
      </c>
      <c r="P278" s="4">
        <f t="shared" si="19"/>
        <v>1.2686832740213523</v>
      </c>
    </row>
    <row r="279" spans="1:16" ht="12.75">
      <c r="A279" t="s">
        <v>17</v>
      </c>
      <c r="B279" s="1">
        <v>26</v>
      </c>
      <c r="C279" s="2">
        <v>36980</v>
      </c>
      <c r="D279" s="3">
        <v>0.7083333333333334</v>
      </c>
      <c r="E279" s="4">
        <v>-17.33333</v>
      </c>
      <c r="F279" s="4">
        <v>42.5</v>
      </c>
      <c r="G279">
        <v>137837.5</v>
      </c>
      <c r="H279">
        <v>19</v>
      </c>
      <c r="I279">
        <v>60</v>
      </c>
      <c r="J279">
        <v>1141</v>
      </c>
      <c r="K279">
        <v>1795</v>
      </c>
      <c r="L279">
        <v>2244</v>
      </c>
      <c r="M279" s="4">
        <f t="shared" si="16"/>
        <v>0.3643454038997215</v>
      </c>
      <c r="N279" s="4">
        <f t="shared" si="17"/>
        <v>0.49153297682709446</v>
      </c>
      <c r="O279" s="4">
        <f t="shared" si="18"/>
        <v>1.6865443425076452</v>
      </c>
      <c r="P279" s="4">
        <f t="shared" si="19"/>
        <v>1.2501392757660168</v>
      </c>
    </row>
    <row r="280" spans="1:16" ht="12.75">
      <c r="A280" t="s">
        <v>17</v>
      </c>
      <c r="B280" s="1">
        <v>26</v>
      </c>
      <c r="C280" s="2">
        <v>36980</v>
      </c>
      <c r="D280" s="3">
        <v>0.7083333333333334</v>
      </c>
      <c r="E280" s="4">
        <v>-17.33333</v>
      </c>
      <c r="F280" s="4">
        <v>42.5</v>
      </c>
      <c r="G280">
        <v>137837.5</v>
      </c>
      <c r="H280">
        <v>20</v>
      </c>
      <c r="I280">
        <v>50</v>
      </c>
      <c r="J280">
        <v>1782</v>
      </c>
      <c r="K280">
        <v>2681</v>
      </c>
      <c r="L280">
        <v>3346</v>
      </c>
      <c r="M280" s="4">
        <f t="shared" si="16"/>
        <v>0.33532264080566954</v>
      </c>
      <c r="N280" s="4">
        <f t="shared" si="17"/>
        <v>0.4674237895995218</v>
      </c>
      <c r="O280" s="4">
        <f t="shared" si="18"/>
        <v>1.739710789766407</v>
      </c>
      <c r="P280" s="4">
        <f t="shared" si="19"/>
        <v>1.248041775456919</v>
      </c>
    </row>
    <row r="281" spans="1:16" ht="12.75">
      <c r="A281" t="s">
        <v>17</v>
      </c>
      <c r="B281" s="1">
        <v>26</v>
      </c>
      <c r="C281" s="2">
        <v>36980</v>
      </c>
      <c r="D281" s="3">
        <v>0.7083333333333334</v>
      </c>
      <c r="E281" s="4">
        <v>-17.33333</v>
      </c>
      <c r="F281" s="4">
        <v>42.5</v>
      </c>
      <c r="G281">
        <v>137837.5</v>
      </c>
      <c r="H281">
        <v>21</v>
      </c>
      <c r="I281">
        <v>40</v>
      </c>
      <c r="J281">
        <v>2050</v>
      </c>
      <c r="K281">
        <v>3096</v>
      </c>
      <c r="L281">
        <v>3551</v>
      </c>
      <c r="M281" s="4">
        <f t="shared" si="16"/>
        <v>0.33785529715762275</v>
      </c>
      <c r="N281" s="4">
        <f t="shared" si="17"/>
        <v>0.4226978315967333</v>
      </c>
      <c r="O281" s="4">
        <f t="shared" si="18"/>
        <v>1.4349904397705544</v>
      </c>
      <c r="P281" s="4">
        <f t="shared" si="19"/>
        <v>1.1469638242894056</v>
      </c>
    </row>
    <row r="282" spans="1:16" ht="12.75">
      <c r="A282" t="s">
        <v>17</v>
      </c>
      <c r="B282" s="1">
        <v>26</v>
      </c>
      <c r="C282" s="2">
        <v>36980</v>
      </c>
      <c r="D282" s="3">
        <v>0.7083333333333334</v>
      </c>
      <c r="E282" s="4">
        <v>-17.33333</v>
      </c>
      <c r="F282" s="4">
        <v>42.5</v>
      </c>
      <c r="G282">
        <v>137837.5</v>
      </c>
      <c r="H282">
        <v>22</v>
      </c>
      <c r="I282">
        <v>30</v>
      </c>
      <c r="J282">
        <v>2110</v>
      </c>
      <c r="K282">
        <v>3042</v>
      </c>
      <c r="L282">
        <v>3680</v>
      </c>
      <c r="M282" s="4">
        <f t="shared" si="16"/>
        <v>0.3063773833004602</v>
      </c>
      <c r="N282" s="4">
        <f t="shared" si="17"/>
        <v>0.4266304347826087</v>
      </c>
      <c r="O282" s="4">
        <f t="shared" si="18"/>
        <v>1.684549356223176</v>
      </c>
      <c r="P282" s="4">
        <f t="shared" si="19"/>
        <v>1.2097304404996714</v>
      </c>
    </row>
    <row r="283" spans="1:16" ht="12.75">
      <c r="A283" t="s">
        <v>17</v>
      </c>
      <c r="B283" s="1">
        <v>26</v>
      </c>
      <c r="C283" s="2">
        <v>36980</v>
      </c>
      <c r="D283" s="3">
        <v>0.7083333333333334</v>
      </c>
      <c r="E283" s="4">
        <v>-17.33333</v>
      </c>
      <c r="F283" s="4">
        <v>42.5</v>
      </c>
      <c r="G283">
        <v>137837.5</v>
      </c>
      <c r="H283">
        <v>23</v>
      </c>
      <c r="I283">
        <v>20</v>
      </c>
      <c r="J283">
        <v>2023</v>
      </c>
      <c r="K283">
        <v>2714</v>
      </c>
      <c r="L283">
        <v>3300</v>
      </c>
      <c r="M283" s="4">
        <f t="shared" si="16"/>
        <v>0.2546057479734709</v>
      </c>
      <c r="N283" s="4">
        <f t="shared" si="17"/>
        <v>0.38696969696969696</v>
      </c>
      <c r="O283" s="4">
        <f t="shared" si="18"/>
        <v>1.8480463096960926</v>
      </c>
      <c r="P283" s="4">
        <f t="shared" si="19"/>
        <v>1.2159174649963154</v>
      </c>
    </row>
    <row r="284" spans="1:16" ht="12.75">
      <c r="A284" t="s">
        <v>17</v>
      </c>
      <c r="B284" s="1">
        <v>26</v>
      </c>
      <c r="C284" s="2">
        <v>36980</v>
      </c>
      <c r="D284" s="3">
        <v>0.7083333333333334</v>
      </c>
      <c r="E284" s="4">
        <v>-17.33333</v>
      </c>
      <c r="F284" s="4">
        <v>42.5</v>
      </c>
      <c r="G284">
        <v>137837.5</v>
      </c>
      <c r="H284">
        <v>24</v>
      </c>
      <c r="I284">
        <v>5</v>
      </c>
      <c r="J284">
        <v>1499</v>
      </c>
      <c r="K284">
        <v>1930</v>
      </c>
      <c r="L284">
        <v>2136</v>
      </c>
      <c r="M284" s="4">
        <f t="shared" si="16"/>
        <v>0.2233160621761658</v>
      </c>
      <c r="N284" s="4">
        <f t="shared" si="17"/>
        <v>0.2982209737827715</v>
      </c>
      <c r="O284" s="4">
        <f t="shared" si="18"/>
        <v>1.4779582366589328</v>
      </c>
      <c r="P284" s="4">
        <f t="shared" si="19"/>
        <v>1.1067357512953369</v>
      </c>
    </row>
    <row r="285" spans="1:16" ht="12.75">
      <c r="A285" t="s">
        <v>17</v>
      </c>
      <c r="B285" s="1">
        <v>27</v>
      </c>
      <c r="C285" s="2">
        <v>36980</v>
      </c>
      <c r="D285" s="3">
        <v>0.8958333333333334</v>
      </c>
      <c r="E285" s="4">
        <v>-17.33333</v>
      </c>
      <c r="F285" s="4">
        <v>42</v>
      </c>
      <c r="G285">
        <v>144335</v>
      </c>
      <c r="H285">
        <v>11</v>
      </c>
      <c r="I285">
        <v>300</v>
      </c>
      <c r="J285">
        <v>39</v>
      </c>
      <c r="K285">
        <v>54</v>
      </c>
      <c r="L285">
        <v>73</v>
      </c>
      <c r="M285" s="4">
        <f t="shared" si="16"/>
        <v>0.2777777777777778</v>
      </c>
      <c r="N285" s="4">
        <f t="shared" si="17"/>
        <v>0.4657534246575342</v>
      </c>
      <c r="O285" s="4">
        <f t="shared" si="18"/>
        <v>2.2666666666666666</v>
      </c>
      <c r="P285" s="4">
        <f t="shared" si="19"/>
        <v>1.3518518518518519</v>
      </c>
    </row>
    <row r="286" spans="1:16" ht="12.75">
      <c r="A286" t="s">
        <v>17</v>
      </c>
      <c r="B286" s="1">
        <v>27</v>
      </c>
      <c r="C286" s="2">
        <v>36980</v>
      </c>
      <c r="D286" s="3">
        <v>0.8958333333333334</v>
      </c>
      <c r="E286" s="4">
        <v>-17.33333</v>
      </c>
      <c r="F286" s="4">
        <v>42</v>
      </c>
      <c r="G286">
        <v>144335</v>
      </c>
      <c r="H286">
        <v>12</v>
      </c>
      <c r="I286">
        <v>200</v>
      </c>
      <c r="J286">
        <v>47</v>
      </c>
      <c r="K286">
        <v>69</v>
      </c>
      <c r="L286">
        <v>68</v>
      </c>
      <c r="M286" s="4">
        <f t="shared" si="16"/>
        <v>0.3188405797101449</v>
      </c>
      <c r="N286" s="4">
        <f t="shared" si="17"/>
        <v>0.3088235294117647</v>
      </c>
      <c r="O286" s="4">
        <f t="shared" si="18"/>
        <v>0.9545454545454546</v>
      </c>
      <c r="P286" s="4">
        <f t="shared" si="19"/>
        <v>0.9855072463768116</v>
      </c>
    </row>
    <row r="287" spans="1:16" ht="12.75">
      <c r="A287" t="s">
        <v>17</v>
      </c>
      <c r="B287" s="1">
        <v>27</v>
      </c>
      <c r="C287" s="2">
        <v>36980</v>
      </c>
      <c r="D287" s="3">
        <v>0.8958333333333334</v>
      </c>
      <c r="E287" s="4">
        <v>-17.33333</v>
      </c>
      <c r="F287" s="4">
        <v>42</v>
      </c>
      <c r="G287">
        <v>144335</v>
      </c>
      <c r="H287">
        <v>13</v>
      </c>
      <c r="I287">
        <v>150</v>
      </c>
      <c r="J287">
        <v>54</v>
      </c>
      <c r="K287">
        <v>72</v>
      </c>
      <c r="L287">
        <v>93</v>
      </c>
      <c r="M287" s="4">
        <f t="shared" si="16"/>
        <v>0.25</v>
      </c>
      <c r="N287" s="4">
        <f t="shared" si="17"/>
        <v>0.41935483870967744</v>
      </c>
      <c r="O287" s="4">
        <f t="shared" si="18"/>
        <v>2.1666666666666665</v>
      </c>
      <c r="P287" s="4">
        <f t="shared" si="19"/>
        <v>1.2916666666666667</v>
      </c>
    </row>
    <row r="288" spans="1:16" ht="12.75">
      <c r="A288" t="s">
        <v>17</v>
      </c>
      <c r="B288" s="1">
        <v>27</v>
      </c>
      <c r="C288" s="2">
        <v>36980</v>
      </c>
      <c r="D288" s="3">
        <v>0.8958333333333334</v>
      </c>
      <c r="E288" s="4">
        <v>-17.33333</v>
      </c>
      <c r="F288" s="4">
        <v>42</v>
      </c>
      <c r="G288">
        <v>144335</v>
      </c>
      <c r="H288">
        <v>17</v>
      </c>
      <c r="I288">
        <v>100</v>
      </c>
      <c r="J288">
        <v>110</v>
      </c>
      <c r="K288">
        <v>153</v>
      </c>
      <c r="L288">
        <v>181</v>
      </c>
      <c r="M288" s="4">
        <f t="shared" si="16"/>
        <v>0.28104575163398693</v>
      </c>
      <c r="N288" s="4">
        <f t="shared" si="17"/>
        <v>0.39226519337016574</v>
      </c>
      <c r="O288" s="4">
        <f t="shared" si="18"/>
        <v>1.6511627906976745</v>
      </c>
      <c r="P288" s="4">
        <f t="shared" si="19"/>
        <v>1.1830065359477124</v>
      </c>
    </row>
    <row r="289" spans="1:16" ht="12.75">
      <c r="A289" t="s">
        <v>17</v>
      </c>
      <c r="B289" s="1">
        <v>27</v>
      </c>
      <c r="C289" s="2">
        <v>36980</v>
      </c>
      <c r="D289" s="3">
        <v>0.8958333333333334</v>
      </c>
      <c r="E289" s="4">
        <v>-17.33333</v>
      </c>
      <c r="F289" s="4">
        <v>42</v>
      </c>
      <c r="G289">
        <v>144335</v>
      </c>
      <c r="H289">
        <v>18</v>
      </c>
      <c r="I289">
        <v>80</v>
      </c>
      <c r="J289">
        <v>212</v>
      </c>
      <c r="K289">
        <v>315</v>
      </c>
      <c r="L289">
        <v>374</v>
      </c>
      <c r="M289" s="4">
        <f t="shared" si="16"/>
        <v>0.326984126984127</v>
      </c>
      <c r="N289" s="4">
        <f t="shared" si="17"/>
        <v>0.43315508021390375</v>
      </c>
      <c r="O289" s="4">
        <f t="shared" si="18"/>
        <v>1.5728155339805825</v>
      </c>
      <c r="P289" s="4">
        <f t="shared" si="19"/>
        <v>1.1873015873015873</v>
      </c>
    </row>
    <row r="290" spans="1:16" ht="12.75">
      <c r="A290" t="s">
        <v>17</v>
      </c>
      <c r="B290" s="1">
        <v>27</v>
      </c>
      <c r="C290" s="2">
        <v>36980</v>
      </c>
      <c r="D290" s="3">
        <v>0.8958333333333334</v>
      </c>
      <c r="E290" s="4">
        <v>-17.33333</v>
      </c>
      <c r="F290" s="4">
        <v>42</v>
      </c>
      <c r="G290">
        <v>144335</v>
      </c>
      <c r="H290">
        <v>19</v>
      </c>
      <c r="I290">
        <v>60</v>
      </c>
      <c r="J290">
        <v>1118</v>
      </c>
      <c r="K290">
        <v>1670</v>
      </c>
      <c r="L290">
        <v>2035</v>
      </c>
      <c r="M290" s="4">
        <f t="shared" si="16"/>
        <v>0.33053892215568864</v>
      </c>
      <c r="N290" s="4">
        <f t="shared" si="17"/>
        <v>0.4506142506142506</v>
      </c>
      <c r="O290" s="4">
        <f t="shared" si="18"/>
        <v>1.661231884057971</v>
      </c>
      <c r="P290" s="4">
        <f t="shared" si="19"/>
        <v>1.218562874251497</v>
      </c>
    </row>
    <row r="291" spans="1:16" ht="12.75">
      <c r="A291" t="s">
        <v>17</v>
      </c>
      <c r="B291" s="1">
        <v>27</v>
      </c>
      <c r="C291" s="2">
        <v>36980</v>
      </c>
      <c r="D291" s="3">
        <v>0.8958333333333334</v>
      </c>
      <c r="E291" s="4">
        <v>-17.33333</v>
      </c>
      <c r="F291" s="4">
        <v>42</v>
      </c>
      <c r="G291">
        <v>144335</v>
      </c>
      <c r="H291">
        <v>20</v>
      </c>
      <c r="I291">
        <v>50</v>
      </c>
      <c r="J291">
        <v>1634</v>
      </c>
      <c r="K291">
        <v>2400</v>
      </c>
      <c r="L291">
        <v>2919</v>
      </c>
      <c r="M291" s="4">
        <f t="shared" si="16"/>
        <v>0.31916666666666665</v>
      </c>
      <c r="N291" s="4">
        <f t="shared" si="17"/>
        <v>0.44021925316889343</v>
      </c>
      <c r="O291" s="4">
        <f t="shared" si="18"/>
        <v>1.6775456919060052</v>
      </c>
      <c r="P291" s="4">
        <f t="shared" si="19"/>
        <v>1.21625</v>
      </c>
    </row>
    <row r="292" spans="1:16" ht="12.75">
      <c r="A292" t="s">
        <v>17</v>
      </c>
      <c r="B292" s="1">
        <v>27</v>
      </c>
      <c r="C292" s="2">
        <v>36980</v>
      </c>
      <c r="D292" s="3">
        <v>0.8958333333333334</v>
      </c>
      <c r="E292" s="4">
        <v>-17.33333</v>
      </c>
      <c r="F292" s="4">
        <v>42</v>
      </c>
      <c r="G292">
        <v>144335</v>
      </c>
      <c r="H292">
        <v>21</v>
      </c>
      <c r="I292">
        <v>40</v>
      </c>
      <c r="J292">
        <v>2223</v>
      </c>
      <c r="K292">
        <v>3263</v>
      </c>
      <c r="L292">
        <v>3931</v>
      </c>
      <c r="M292" s="4">
        <f t="shared" si="16"/>
        <v>0.3187250996015936</v>
      </c>
      <c r="N292" s="4">
        <f t="shared" si="17"/>
        <v>0.4344950394301704</v>
      </c>
      <c r="O292" s="4">
        <f t="shared" si="18"/>
        <v>1.6423076923076922</v>
      </c>
      <c r="P292" s="4">
        <f t="shared" si="19"/>
        <v>1.204719583205639</v>
      </c>
    </row>
    <row r="293" spans="1:16" ht="12.75">
      <c r="A293" t="s">
        <v>17</v>
      </c>
      <c r="B293" s="1">
        <v>27</v>
      </c>
      <c r="C293" s="2">
        <v>36980</v>
      </c>
      <c r="D293" s="3">
        <v>0.8958333333333334</v>
      </c>
      <c r="E293" s="4">
        <v>-17.33333</v>
      </c>
      <c r="F293" s="4">
        <v>42</v>
      </c>
      <c r="G293">
        <v>144335</v>
      </c>
      <c r="H293">
        <v>22</v>
      </c>
      <c r="I293">
        <v>30</v>
      </c>
      <c r="J293">
        <v>2576</v>
      </c>
      <c r="K293">
        <v>3651</v>
      </c>
      <c r="L293">
        <v>4306</v>
      </c>
      <c r="M293" s="4">
        <f t="shared" si="16"/>
        <v>0.2944398794850726</v>
      </c>
      <c r="N293" s="4">
        <f t="shared" si="17"/>
        <v>0.4017649790989317</v>
      </c>
      <c r="O293" s="4">
        <f t="shared" si="18"/>
        <v>1.6093023255813954</v>
      </c>
      <c r="P293" s="4">
        <f t="shared" si="19"/>
        <v>1.1794029033141604</v>
      </c>
    </row>
    <row r="294" spans="1:16" ht="12.75">
      <c r="A294" t="s">
        <v>17</v>
      </c>
      <c r="B294" s="1">
        <v>27</v>
      </c>
      <c r="C294" s="2">
        <v>36980</v>
      </c>
      <c r="D294" s="3">
        <v>0.8958333333333334</v>
      </c>
      <c r="E294" s="4">
        <v>-17.33333</v>
      </c>
      <c r="F294" s="4">
        <v>42</v>
      </c>
      <c r="G294">
        <v>144335</v>
      </c>
      <c r="H294">
        <v>23</v>
      </c>
      <c r="I294">
        <v>20</v>
      </c>
      <c r="J294">
        <v>2356</v>
      </c>
      <c r="K294">
        <v>3292</v>
      </c>
      <c r="L294">
        <v>3886</v>
      </c>
      <c r="M294" s="4">
        <f t="shared" si="16"/>
        <v>0.284325637910085</v>
      </c>
      <c r="N294" s="4">
        <f t="shared" si="17"/>
        <v>0.39372104992279977</v>
      </c>
      <c r="O294" s="4">
        <f t="shared" si="18"/>
        <v>1.6346153846153846</v>
      </c>
      <c r="P294" s="4">
        <f t="shared" si="19"/>
        <v>1.1804374240583233</v>
      </c>
    </row>
    <row r="295" spans="1:16" ht="12.75">
      <c r="A295" t="s">
        <v>17</v>
      </c>
      <c r="B295" s="1">
        <v>27</v>
      </c>
      <c r="C295" s="2">
        <v>36980</v>
      </c>
      <c r="D295" s="3">
        <v>0.8958333333333334</v>
      </c>
      <c r="E295" s="4">
        <v>-17.33333</v>
      </c>
      <c r="F295" s="4">
        <v>42</v>
      </c>
      <c r="G295">
        <v>144335</v>
      </c>
      <c r="H295">
        <v>24</v>
      </c>
      <c r="I295">
        <v>5</v>
      </c>
      <c r="J295">
        <v>2182</v>
      </c>
      <c r="K295">
        <v>2969</v>
      </c>
      <c r="L295">
        <v>3534</v>
      </c>
      <c r="M295" s="4">
        <f t="shared" si="16"/>
        <v>0.26507241495453016</v>
      </c>
      <c r="N295" s="4">
        <f t="shared" si="17"/>
        <v>0.38256932654216186</v>
      </c>
      <c r="O295" s="4">
        <f t="shared" si="18"/>
        <v>1.7179161372299874</v>
      </c>
      <c r="P295" s="4">
        <f t="shared" si="19"/>
        <v>1.1902997642303805</v>
      </c>
    </row>
    <row r="296" spans="1:16" ht="12.75">
      <c r="A296" t="s">
        <v>17</v>
      </c>
      <c r="B296" s="1">
        <v>28</v>
      </c>
      <c r="C296" s="2">
        <v>36981</v>
      </c>
      <c r="D296" s="3">
        <v>0.125</v>
      </c>
      <c r="E296" s="4">
        <v>-17.33333</v>
      </c>
      <c r="F296" s="4">
        <v>41.5</v>
      </c>
      <c r="G296">
        <v>90712.5</v>
      </c>
      <c r="H296">
        <v>8</v>
      </c>
      <c r="I296">
        <v>300</v>
      </c>
      <c r="J296">
        <v>39</v>
      </c>
      <c r="K296">
        <v>39</v>
      </c>
      <c r="L296">
        <v>42</v>
      </c>
      <c r="M296" s="4">
        <f t="shared" si="16"/>
        <v>0</v>
      </c>
      <c r="N296" s="4">
        <f t="shared" si="17"/>
        <v>0.07142857142857142</v>
      </c>
      <c r="O296" s="4" t="e">
        <f t="shared" si="18"/>
        <v>#DIV/0!</v>
      </c>
      <c r="P296" s="4">
        <f t="shared" si="19"/>
        <v>1.0769230769230769</v>
      </c>
    </row>
    <row r="297" spans="1:16" ht="12.75">
      <c r="A297" t="s">
        <v>17</v>
      </c>
      <c r="B297" s="1">
        <v>28</v>
      </c>
      <c r="C297" s="2">
        <v>36981</v>
      </c>
      <c r="D297" s="3">
        <v>0.125</v>
      </c>
      <c r="E297" s="4">
        <v>-17.33333</v>
      </c>
      <c r="F297" s="4">
        <v>41.5</v>
      </c>
      <c r="G297">
        <v>90712.5</v>
      </c>
      <c r="H297">
        <v>9</v>
      </c>
      <c r="I297">
        <v>200</v>
      </c>
      <c r="J297">
        <v>58</v>
      </c>
      <c r="K297">
        <v>70</v>
      </c>
      <c r="L297">
        <v>98</v>
      </c>
      <c r="M297" s="4">
        <f t="shared" si="16"/>
        <v>0.17142857142857143</v>
      </c>
      <c r="N297" s="4">
        <f t="shared" si="17"/>
        <v>0.40816326530612246</v>
      </c>
      <c r="O297" s="4">
        <f t="shared" si="18"/>
        <v>3.3333333333333335</v>
      </c>
      <c r="P297" s="4">
        <f t="shared" si="19"/>
        <v>1.4</v>
      </c>
    </row>
    <row r="298" spans="1:16" ht="12.75">
      <c r="A298" t="s">
        <v>17</v>
      </c>
      <c r="B298" s="1">
        <v>28</v>
      </c>
      <c r="C298" s="2">
        <v>36981</v>
      </c>
      <c r="D298" s="3">
        <v>0.125</v>
      </c>
      <c r="E298" s="4">
        <v>-17.33333</v>
      </c>
      <c r="F298" s="4">
        <v>41.5</v>
      </c>
      <c r="G298">
        <v>90712.5</v>
      </c>
      <c r="H298">
        <v>10</v>
      </c>
      <c r="I298">
        <v>150</v>
      </c>
      <c r="J298">
        <v>102</v>
      </c>
      <c r="K298">
        <v>180</v>
      </c>
      <c r="L298">
        <v>212</v>
      </c>
      <c r="M298" s="4">
        <f t="shared" si="16"/>
        <v>0.43333333333333335</v>
      </c>
      <c r="N298" s="4">
        <f t="shared" si="17"/>
        <v>0.5188679245283019</v>
      </c>
      <c r="O298" s="4">
        <f t="shared" si="18"/>
        <v>1.4102564102564104</v>
      </c>
      <c r="P298" s="4">
        <f t="shared" si="19"/>
        <v>1.1777777777777778</v>
      </c>
    </row>
    <row r="299" spans="1:16" ht="12.75">
      <c r="A299" t="s">
        <v>17</v>
      </c>
      <c r="B299" s="1">
        <v>28</v>
      </c>
      <c r="C299" s="2">
        <v>36981</v>
      </c>
      <c r="D299" s="3">
        <v>0.125</v>
      </c>
      <c r="E299" s="4">
        <v>-17.33333</v>
      </c>
      <c r="F299" s="4">
        <v>41.5</v>
      </c>
      <c r="G299">
        <v>90712.5</v>
      </c>
      <c r="H299">
        <v>11</v>
      </c>
      <c r="I299">
        <v>100</v>
      </c>
      <c r="J299">
        <v>258</v>
      </c>
      <c r="K299">
        <v>457</v>
      </c>
      <c r="L299">
        <v>559</v>
      </c>
      <c r="M299" s="4">
        <f t="shared" si="16"/>
        <v>0.43544857768052514</v>
      </c>
      <c r="N299" s="4">
        <f t="shared" si="17"/>
        <v>0.5384615384615384</v>
      </c>
      <c r="O299" s="4">
        <f t="shared" si="18"/>
        <v>1.5125628140703518</v>
      </c>
      <c r="P299" s="4">
        <f t="shared" si="19"/>
        <v>1.223194748358862</v>
      </c>
    </row>
    <row r="300" spans="1:16" ht="12.75">
      <c r="A300" t="s">
        <v>17</v>
      </c>
      <c r="B300" s="1">
        <v>28</v>
      </c>
      <c r="C300" s="2">
        <v>36981</v>
      </c>
      <c r="D300" s="3">
        <v>0.125</v>
      </c>
      <c r="E300" s="4">
        <v>-17.33333</v>
      </c>
      <c r="F300" s="4">
        <v>41.5</v>
      </c>
      <c r="G300">
        <v>90712.5</v>
      </c>
      <c r="H300">
        <v>12</v>
      </c>
      <c r="I300">
        <v>80</v>
      </c>
      <c r="J300">
        <v>335</v>
      </c>
      <c r="K300">
        <v>540</v>
      </c>
      <c r="L300">
        <v>782</v>
      </c>
      <c r="M300" s="4">
        <f t="shared" si="16"/>
        <v>0.37962962962962965</v>
      </c>
      <c r="N300" s="4">
        <f t="shared" si="17"/>
        <v>0.571611253196931</v>
      </c>
      <c r="O300" s="4">
        <f t="shared" si="18"/>
        <v>2.180487804878049</v>
      </c>
      <c r="P300" s="4">
        <f t="shared" si="19"/>
        <v>1.4481481481481482</v>
      </c>
    </row>
    <row r="301" spans="1:16" ht="12.75">
      <c r="A301" t="s">
        <v>17</v>
      </c>
      <c r="B301" s="1">
        <v>28</v>
      </c>
      <c r="C301" s="2">
        <v>36981</v>
      </c>
      <c r="D301" s="3">
        <v>0.125</v>
      </c>
      <c r="E301" s="4">
        <v>-17.33333</v>
      </c>
      <c r="F301" s="4">
        <v>41.5</v>
      </c>
      <c r="G301">
        <v>90712.5</v>
      </c>
      <c r="H301">
        <v>13</v>
      </c>
      <c r="I301">
        <v>60</v>
      </c>
      <c r="J301">
        <v>730</v>
      </c>
      <c r="K301">
        <v>1123</v>
      </c>
      <c r="L301">
        <v>1418</v>
      </c>
      <c r="M301" s="4">
        <f t="shared" si="16"/>
        <v>0.3499554764024933</v>
      </c>
      <c r="N301" s="4">
        <f t="shared" si="17"/>
        <v>0.48519040902679833</v>
      </c>
      <c r="O301" s="4">
        <f t="shared" si="18"/>
        <v>1.7506361323155217</v>
      </c>
      <c r="P301" s="4">
        <f t="shared" si="19"/>
        <v>1.2626892252894033</v>
      </c>
    </row>
    <row r="302" spans="1:16" ht="12.75">
      <c r="A302" t="s">
        <v>17</v>
      </c>
      <c r="B302" s="1">
        <v>28</v>
      </c>
      <c r="C302" s="2">
        <v>36981</v>
      </c>
      <c r="D302" s="3">
        <v>0.125</v>
      </c>
      <c r="E302" s="4">
        <v>-17.33333</v>
      </c>
      <c r="F302" s="4">
        <v>41.5</v>
      </c>
      <c r="G302">
        <v>90712.5</v>
      </c>
      <c r="H302">
        <v>17</v>
      </c>
      <c r="I302">
        <v>50</v>
      </c>
      <c r="J302">
        <v>677</v>
      </c>
      <c r="K302">
        <v>1084</v>
      </c>
      <c r="L302">
        <v>1298</v>
      </c>
      <c r="M302" s="4">
        <f t="shared" si="16"/>
        <v>0.37546125461254615</v>
      </c>
      <c r="N302" s="4">
        <f t="shared" si="17"/>
        <v>0.47842835130970723</v>
      </c>
      <c r="O302" s="4">
        <f t="shared" si="18"/>
        <v>1.5257985257985258</v>
      </c>
      <c r="P302" s="4">
        <f t="shared" si="19"/>
        <v>1.1974169741697418</v>
      </c>
    </row>
    <row r="303" spans="1:16" ht="12.75">
      <c r="A303" t="s">
        <v>17</v>
      </c>
      <c r="B303" s="1">
        <v>28</v>
      </c>
      <c r="C303" s="2">
        <v>36981</v>
      </c>
      <c r="D303" s="3">
        <v>0.125</v>
      </c>
      <c r="E303" s="4">
        <v>-17.33333</v>
      </c>
      <c r="F303" s="4">
        <v>41.5</v>
      </c>
      <c r="G303">
        <v>90712.5</v>
      </c>
      <c r="H303">
        <v>19</v>
      </c>
      <c r="I303">
        <v>40</v>
      </c>
      <c r="J303">
        <v>905</v>
      </c>
      <c r="K303">
        <v>1356</v>
      </c>
      <c r="L303">
        <v>1718</v>
      </c>
      <c r="M303" s="4">
        <f t="shared" si="16"/>
        <v>0.3325958702064897</v>
      </c>
      <c r="N303" s="4">
        <f t="shared" si="17"/>
        <v>0.4732246798603027</v>
      </c>
      <c r="O303" s="4">
        <f t="shared" si="18"/>
        <v>1.8026607538802661</v>
      </c>
      <c r="P303" s="4">
        <f t="shared" si="19"/>
        <v>1.266961651917404</v>
      </c>
    </row>
    <row r="304" spans="1:16" ht="12.75">
      <c r="A304" t="s">
        <v>17</v>
      </c>
      <c r="B304" s="1">
        <v>28</v>
      </c>
      <c r="C304" s="2">
        <v>36981</v>
      </c>
      <c r="D304" s="3">
        <v>0.125</v>
      </c>
      <c r="E304" s="4">
        <v>-17.33333</v>
      </c>
      <c r="F304" s="4">
        <v>41.5</v>
      </c>
      <c r="G304">
        <v>90712.5</v>
      </c>
      <c r="H304">
        <v>20</v>
      </c>
      <c r="I304">
        <v>30</v>
      </c>
      <c r="J304">
        <v>1225</v>
      </c>
      <c r="K304">
        <v>2044</v>
      </c>
      <c r="L304">
        <v>2262</v>
      </c>
      <c r="M304" s="4">
        <f t="shared" si="16"/>
        <v>0.4006849315068493</v>
      </c>
      <c r="N304" s="4">
        <f t="shared" si="17"/>
        <v>0.45844385499557916</v>
      </c>
      <c r="O304" s="4">
        <f t="shared" si="18"/>
        <v>1.2661782661782661</v>
      </c>
      <c r="P304" s="4">
        <f t="shared" si="19"/>
        <v>1.1066536203522506</v>
      </c>
    </row>
    <row r="305" spans="1:16" ht="12.75">
      <c r="A305" t="s">
        <v>17</v>
      </c>
      <c r="B305" s="1">
        <v>28</v>
      </c>
      <c r="C305" s="2">
        <v>36981</v>
      </c>
      <c r="D305" s="3">
        <v>0.125</v>
      </c>
      <c r="E305" s="4">
        <v>-17.33333</v>
      </c>
      <c r="F305" s="4">
        <v>41.5</v>
      </c>
      <c r="G305">
        <v>90712.5</v>
      </c>
      <c r="H305">
        <v>22</v>
      </c>
      <c r="I305">
        <v>20</v>
      </c>
      <c r="J305">
        <v>1337</v>
      </c>
      <c r="K305">
        <v>1974</v>
      </c>
      <c r="L305">
        <v>2387</v>
      </c>
      <c r="M305" s="4">
        <f t="shared" si="16"/>
        <v>0.32269503546099293</v>
      </c>
      <c r="N305" s="4">
        <f t="shared" si="17"/>
        <v>0.4398826979472141</v>
      </c>
      <c r="O305" s="4">
        <f t="shared" si="18"/>
        <v>1.6483516483516483</v>
      </c>
      <c r="P305" s="4">
        <f t="shared" si="19"/>
        <v>1.2092198581560283</v>
      </c>
    </row>
    <row r="306" spans="1:16" ht="12.75">
      <c r="A306" t="s">
        <v>17</v>
      </c>
      <c r="B306" s="1">
        <v>28</v>
      </c>
      <c r="C306" s="2">
        <v>36981</v>
      </c>
      <c r="D306" s="3">
        <v>0.125</v>
      </c>
      <c r="E306" s="4">
        <v>-17.33333</v>
      </c>
      <c r="F306" s="4">
        <v>41.5</v>
      </c>
      <c r="G306">
        <v>90712.5</v>
      </c>
      <c r="H306">
        <v>24</v>
      </c>
      <c r="I306">
        <v>5</v>
      </c>
      <c r="J306">
        <v>1270</v>
      </c>
      <c r="K306">
        <v>1793</v>
      </c>
      <c r="L306">
        <v>1987</v>
      </c>
      <c r="M306" s="4">
        <f t="shared" si="16"/>
        <v>0.2916899051868377</v>
      </c>
      <c r="N306" s="4">
        <f t="shared" si="17"/>
        <v>0.36084549572219426</v>
      </c>
      <c r="O306" s="4">
        <f t="shared" si="18"/>
        <v>1.3709369024856597</v>
      </c>
      <c r="P306" s="4">
        <f t="shared" si="19"/>
        <v>1.1081985499163414</v>
      </c>
    </row>
    <row r="307" spans="1:16" ht="12.75">
      <c r="A307" t="s">
        <v>17</v>
      </c>
      <c r="B307" s="1">
        <v>29</v>
      </c>
      <c r="C307" s="2">
        <v>36981</v>
      </c>
      <c r="D307" s="3">
        <v>0.3958333333333333</v>
      </c>
      <c r="E307" s="4">
        <v>-17.33333</v>
      </c>
      <c r="F307" s="4">
        <v>41</v>
      </c>
      <c r="G307">
        <v>96610</v>
      </c>
      <c r="H307">
        <v>9</v>
      </c>
      <c r="I307">
        <v>500</v>
      </c>
      <c r="J307">
        <v>5</v>
      </c>
      <c r="K307">
        <v>9</v>
      </c>
      <c r="L307">
        <v>17</v>
      </c>
      <c r="M307" s="4">
        <f t="shared" si="16"/>
        <v>0.4444444444444444</v>
      </c>
      <c r="N307" s="4">
        <f t="shared" si="17"/>
        <v>0.7058823529411765</v>
      </c>
      <c r="O307" s="4">
        <f t="shared" si="18"/>
        <v>3</v>
      </c>
      <c r="P307" s="4">
        <f t="shared" si="19"/>
        <v>1.8888888888888888</v>
      </c>
    </row>
    <row r="308" spans="1:16" ht="12.75">
      <c r="A308" t="s">
        <v>17</v>
      </c>
      <c r="B308" s="1">
        <v>29</v>
      </c>
      <c r="C308" s="2">
        <v>36981</v>
      </c>
      <c r="D308" s="3">
        <v>0.3958333333333333</v>
      </c>
      <c r="E308" s="4">
        <v>-17.33333</v>
      </c>
      <c r="F308" s="4">
        <v>41</v>
      </c>
      <c r="G308">
        <v>96610</v>
      </c>
      <c r="H308">
        <v>10</v>
      </c>
      <c r="I308">
        <v>400</v>
      </c>
      <c r="J308">
        <v>25</v>
      </c>
      <c r="K308">
        <v>32</v>
      </c>
      <c r="L308">
        <v>46</v>
      </c>
      <c r="M308" s="4">
        <f t="shared" si="16"/>
        <v>0.21875</v>
      </c>
      <c r="N308" s="4">
        <f t="shared" si="17"/>
        <v>0.45652173913043476</v>
      </c>
      <c r="O308" s="4">
        <f t="shared" si="18"/>
        <v>3</v>
      </c>
      <c r="P308" s="4">
        <f t="shared" si="19"/>
        <v>1.4375</v>
      </c>
    </row>
    <row r="309" spans="1:16" ht="12.75">
      <c r="A309" t="s">
        <v>17</v>
      </c>
      <c r="B309" s="1">
        <v>29</v>
      </c>
      <c r="C309" s="2">
        <v>36981</v>
      </c>
      <c r="D309" s="3">
        <v>0.3958333333333333</v>
      </c>
      <c r="E309" s="4">
        <v>-17.33333</v>
      </c>
      <c r="F309" s="4">
        <v>41</v>
      </c>
      <c r="G309">
        <v>96610</v>
      </c>
      <c r="H309">
        <v>11</v>
      </c>
      <c r="I309">
        <v>300</v>
      </c>
      <c r="J309">
        <v>36</v>
      </c>
      <c r="K309">
        <v>60</v>
      </c>
      <c r="L309">
        <v>92</v>
      </c>
      <c r="M309" s="4">
        <f t="shared" si="16"/>
        <v>0.4</v>
      </c>
      <c r="N309" s="4">
        <f t="shared" si="17"/>
        <v>0.6086956521739131</v>
      </c>
      <c r="O309" s="4">
        <f t="shared" si="18"/>
        <v>2.3333333333333335</v>
      </c>
      <c r="P309" s="4">
        <f t="shared" si="19"/>
        <v>1.5333333333333334</v>
      </c>
    </row>
    <row r="310" spans="1:16" ht="12.75">
      <c r="A310" t="s">
        <v>17</v>
      </c>
      <c r="B310" s="1">
        <v>29</v>
      </c>
      <c r="C310" s="2">
        <v>36981</v>
      </c>
      <c r="D310" s="3">
        <v>0.3958333333333333</v>
      </c>
      <c r="E310" s="4">
        <v>-17.33333</v>
      </c>
      <c r="F310" s="4">
        <v>41</v>
      </c>
      <c r="G310">
        <v>96610</v>
      </c>
      <c r="H310">
        <v>12</v>
      </c>
      <c r="I310">
        <v>200</v>
      </c>
      <c r="J310">
        <v>35</v>
      </c>
      <c r="K310">
        <v>65</v>
      </c>
      <c r="L310">
        <v>82</v>
      </c>
      <c r="M310" s="4">
        <f t="shared" si="16"/>
        <v>0.46153846153846156</v>
      </c>
      <c r="N310" s="4">
        <f t="shared" si="17"/>
        <v>0.573170731707317</v>
      </c>
      <c r="O310" s="4">
        <f t="shared" si="18"/>
        <v>1.5666666666666667</v>
      </c>
      <c r="P310" s="4">
        <f t="shared" si="19"/>
        <v>1.2615384615384615</v>
      </c>
    </row>
    <row r="311" spans="1:16" ht="12.75">
      <c r="A311" t="s">
        <v>17</v>
      </c>
      <c r="B311" s="1">
        <v>29</v>
      </c>
      <c r="C311" s="2">
        <v>36981</v>
      </c>
      <c r="D311" s="3">
        <v>0.3958333333333333</v>
      </c>
      <c r="E311" s="4">
        <v>-17.33333</v>
      </c>
      <c r="F311" s="4">
        <v>41</v>
      </c>
      <c r="G311">
        <v>96610</v>
      </c>
      <c r="H311">
        <v>13</v>
      </c>
      <c r="I311">
        <v>150</v>
      </c>
      <c r="J311">
        <v>69</v>
      </c>
      <c r="K311">
        <v>93</v>
      </c>
      <c r="L311">
        <v>124</v>
      </c>
      <c r="M311" s="4">
        <f t="shared" si="16"/>
        <v>0.25806451612903225</v>
      </c>
      <c r="N311" s="4">
        <f t="shared" si="17"/>
        <v>0.4435483870967742</v>
      </c>
      <c r="O311" s="4">
        <f t="shared" si="18"/>
        <v>2.2916666666666665</v>
      </c>
      <c r="P311" s="4">
        <f t="shared" si="19"/>
        <v>1.3333333333333333</v>
      </c>
    </row>
    <row r="312" spans="1:16" ht="12.75">
      <c r="A312" t="s">
        <v>17</v>
      </c>
      <c r="B312" s="1">
        <v>29</v>
      </c>
      <c r="C312" s="2">
        <v>36981</v>
      </c>
      <c r="D312" s="3">
        <v>0.3958333333333333</v>
      </c>
      <c r="E312" s="4">
        <v>-17.33333</v>
      </c>
      <c r="F312" s="4">
        <v>41</v>
      </c>
      <c r="G312">
        <v>96610</v>
      </c>
      <c r="H312">
        <v>17</v>
      </c>
      <c r="I312">
        <v>100</v>
      </c>
      <c r="J312">
        <v>150</v>
      </c>
      <c r="K312">
        <v>265</v>
      </c>
      <c r="L312">
        <v>353</v>
      </c>
      <c r="M312" s="4">
        <f t="shared" si="16"/>
        <v>0.4339622641509434</v>
      </c>
      <c r="N312" s="4">
        <f t="shared" si="17"/>
        <v>0.5750708215297451</v>
      </c>
      <c r="O312" s="4">
        <f t="shared" si="18"/>
        <v>1.7652173913043478</v>
      </c>
      <c r="P312" s="4">
        <f t="shared" si="19"/>
        <v>1.3320754716981131</v>
      </c>
    </row>
    <row r="313" spans="1:16" ht="12.75">
      <c r="A313" t="s">
        <v>17</v>
      </c>
      <c r="B313" s="1">
        <v>29</v>
      </c>
      <c r="C313" s="2">
        <v>36981</v>
      </c>
      <c r="D313" s="3">
        <v>0.3958333333333333</v>
      </c>
      <c r="E313" s="4">
        <v>-17.33333</v>
      </c>
      <c r="F313" s="4">
        <v>41</v>
      </c>
      <c r="G313">
        <v>96610</v>
      </c>
      <c r="H313">
        <v>18</v>
      </c>
      <c r="I313">
        <v>80</v>
      </c>
      <c r="J313">
        <v>326</v>
      </c>
      <c r="K313">
        <v>530</v>
      </c>
      <c r="L313">
        <v>637</v>
      </c>
      <c r="M313" s="4">
        <f t="shared" si="16"/>
        <v>0.3849056603773585</v>
      </c>
      <c r="N313" s="4">
        <f t="shared" si="17"/>
        <v>0.48822605965463106</v>
      </c>
      <c r="O313" s="4">
        <f t="shared" si="18"/>
        <v>1.5245098039215685</v>
      </c>
      <c r="P313" s="4">
        <f t="shared" si="19"/>
        <v>1.2018867924528303</v>
      </c>
    </row>
    <row r="314" spans="1:16" ht="12.75">
      <c r="A314" t="s">
        <v>17</v>
      </c>
      <c r="B314" s="1">
        <v>29</v>
      </c>
      <c r="C314" s="2">
        <v>36981</v>
      </c>
      <c r="D314" s="3">
        <v>0.3958333333333333</v>
      </c>
      <c r="E314" s="4">
        <v>-17.33333</v>
      </c>
      <c r="F314" s="4">
        <v>41</v>
      </c>
      <c r="G314">
        <v>96610</v>
      </c>
      <c r="H314">
        <v>19</v>
      </c>
      <c r="I314">
        <v>60</v>
      </c>
      <c r="J314">
        <v>817</v>
      </c>
      <c r="K314">
        <v>1327</v>
      </c>
      <c r="L314">
        <v>1796</v>
      </c>
      <c r="M314" s="4">
        <f t="shared" si="16"/>
        <v>0.38432554634513943</v>
      </c>
      <c r="N314" s="4">
        <f t="shared" si="17"/>
        <v>0.5451002227171492</v>
      </c>
      <c r="O314" s="4">
        <f t="shared" si="18"/>
        <v>1.919607843137255</v>
      </c>
      <c r="P314" s="4">
        <f t="shared" si="19"/>
        <v>1.3534287867370007</v>
      </c>
    </row>
    <row r="315" spans="1:16" ht="12.75">
      <c r="A315" t="s">
        <v>17</v>
      </c>
      <c r="B315" s="1">
        <v>29</v>
      </c>
      <c r="C315" s="2">
        <v>36981</v>
      </c>
      <c r="D315" s="3">
        <v>0.3958333333333333</v>
      </c>
      <c r="E315" s="4">
        <v>-17.33333</v>
      </c>
      <c r="F315" s="4">
        <v>41</v>
      </c>
      <c r="G315">
        <v>96610</v>
      </c>
      <c r="H315">
        <v>20</v>
      </c>
      <c r="I315">
        <v>50</v>
      </c>
      <c r="J315">
        <v>906</v>
      </c>
      <c r="K315">
        <v>1506</v>
      </c>
      <c r="L315">
        <v>1982</v>
      </c>
      <c r="M315" s="4">
        <f t="shared" si="16"/>
        <v>0.398406374501992</v>
      </c>
      <c r="N315" s="4">
        <f t="shared" si="17"/>
        <v>0.5428859737638748</v>
      </c>
      <c r="O315" s="4">
        <f t="shared" si="18"/>
        <v>1.7933333333333332</v>
      </c>
      <c r="P315" s="4">
        <f t="shared" si="19"/>
        <v>1.3160690571049136</v>
      </c>
    </row>
    <row r="316" spans="1:16" ht="12.75">
      <c r="A316" t="s">
        <v>17</v>
      </c>
      <c r="B316" s="1">
        <v>29</v>
      </c>
      <c r="C316" s="2">
        <v>36981</v>
      </c>
      <c r="D316" s="3">
        <v>0.3958333333333333</v>
      </c>
      <c r="E316" s="4">
        <v>-17.33333</v>
      </c>
      <c r="F316" s="4">
        <v>41</v>
      </c>
      <c r="G316">
        <v>96610</v>
      </c>
      <c r="H316">
        <v>21</v>
      </c>
      <c r="I316">
        <v>40</v>
      </c>
      <c r="J316">
        <v>1248</v>
      </c>
      <c r="K316">
        <v>1936</v>
      </c>
      <c r="L316">
        <v>2302</v>
      </c>
      <c r="M316" s="4">
        <f t="shared" si="16"/>
        <v>0.35537190082644626</v>
      </c>
      <c r="N316" s="4">
        <f t="shared" si="17"/>
        <v>0.4578627280625543</v>
      </c>
      <c r="O316" s="4">
        <f t="shared" si="18"/>
        <v>1.5319767441860466</v>
      </c>
      <c r="P316" s="4">
        <f t="shared" si="19"/>
        <v>1.1890495867768596</v>
      </c>
    </row>
    <row r="317" spans="1:16" ht="12.75">
      <c r="A317" t="s">
        <v>17</v>
      </c>
      <c r="B317" s="1">
        <v>29</v>
      </c>
      <c r="C317" s="2">
        <v>36981</v>
      </c>
      <c r="D317" s="3">
        <v>0.3958333333333333</v>
      </c>
      <c r="E317" s="4">
        <v>-17.33333</v>
      </c>
      <c r="F317" s="4">
        <v>41</v>
      </c>
      <c r="G317">
        <v>96610</v>
      </c>
      <c r="H317">
        <v>22</v>
      </c>
      <c r="I317">
        <v>30</v>
      </c>
      <c r="J317">
        <v>1080</v>
      </c>
      <c r="K317">
        <v>1676</v>
      </c>
      <c r="L317">
        <v>2108</v>
      </c>
      <c r="M317" s="4">
        <f t="shared" si="16"/>
        <v>0.3556085918854415</v>
      </c>
      <c r="N317" s="4">
        <f t="shared" si="17"/>
        <v>0.4876660341555977</v>
      </c>
      <c r="O317" s="4">
        <f t="shared" si="18"/>
        <v>1.7248322147651007</v>
      </c>
      <c r="P317" s="4">
        <f t="shared" si="19"/>
        <v>1.2577565632458234</v>
      </c>
    </row>
    <row r="318" spans="1:16" ht="12.75">
      <c r="A318" t="s">
        <v>17</v>
      </c>
      <c r="B318" s="1">
        <v>29</v>
      </c>
      <c r="C318" s="2">
        <v>36981</v>
      </c>
      <c r="D318" s="3">
        <v>0.3958333333333333</v>
      </c>
      <c r="E318" s="4">
        <v>-17.33333</v>
      </c>
      <c r="F318" s="4">
        <v>41</v>
      </c>
      <c r="G318">
        <v>96610</v>
      </c>
      <c r="H318">
        <v>23</v>
      </c>
      <c r="I318">
        <v>20</v>
      </c>
      <c r="J318">
        <v>1272</v>
      </c>
      <c r="K318">
        <v>1890</v>
      </c>
      <c r="L318">
        <v>2313</v>
      </c>
      <c r="M318" s="4">
        <f t="shared" si="16"/>
        <v>0.326984126984127</v>
      </c>
      <c r="N318" s="4">
        <f t="shared" si="17"/>
        <v>0.45006485084306097</v>
      </c>
      <c r="O318" s="4">
        <f t="shared" si="18"/>
        <v>1.6844660194174756</v>
      </c>
      <c r="P318" s="4">
        <f t="shared" si="19"/>
        <v>1.223809523809524</v>
      </c>
    </row>
    <row r="319" spans="1:16" ht="12.75">
      <c r="A319" t="s">
        <v>17</v>
      </c>
      <c r="B319" s="1">
        <v>29</v>
      </c>
      <c r="C319" s="2">
        <v>36981</v>
      </c>
      <c r="D319" s="3">
        <v>0.3958333333333333</v>
      </c>
      <c r="E319" s="4">
        <v>-17.33333</v>
      </c>
      <c r="F319" s="4">
        <v>41</v>
      </c>
      <c r="G319">
        <v>96610</v>
      </c>
      <c r="H319">
        <v>24</v>
      </c>
      <c r="I319">
        <v>5</v>
      </c>
      <c r="J319">
        <v>1342</v>
      </c>
      <c r="K319">
        <v>2047</v>
      </c>
      <c r="L319">
        <v>2309</v>
      </c>
      <c r="M319" s="4">
        <f t="shared" si="16"/>
        <v>0.3444064484611627</v>
      </c>
      <c r="N319" s="4">
        <f t="shared" si="17"/>
        <v>0.418796015591165</v>
      </c>
      <c r="O319" s="4">
        <f t="shared" si="18"/>
        <v>1.371631205673759</v>
      </c>
      <c r="P319" s="4">
        <f t="shared" si="19"/>
        <v>1.1279921836834392</v>
      </c>
    </row>
    <row r="320" spans="1:16" ht="12.75">
      <c r="A320" t="s">
        <v>17</v>
      </c>
      <c r="B320" s="1">
        <v>30</v>
      </c>
      <c r="C320" s="2">
        <v>36981</v>
      </c>
      <c r="D320" s="3">
        <v>0.5625</v>
      </c>
      <c r="E320" s="4">
        <v>-17.3333333</v>
      </c>
      <c r="F320" s="4">
        <v>40.5</v>
      </c>
      <c r="G320">
        <v>56560</v>
      </c>
      <c r="H320">
        <v>11</v>
      </c>
      <c r="I320">
        <v>300</v>
      </c>
      <c r="J320">
        <v>23</v>
      </c>
      <c r="K320">
        <v>30</v>
      </c>
      <c r="L320">
        <v>39</v>
      </c>
      <c r="M320" s="4">
        <f t="shared" si="16"/>
        <v>0.23333333333333334</v>
      </c>
      <c r="N320" s="4">
        <f t="shared" si="17"/>
        <v>0.41025641025641024</v>
      </c>
      <c r="O320" s="4">
        <f t="shared" si="18"/>
        <v>2.2857142857142856</v>
      </c>
      <c r="P320" s="4">
        <f t="shared" si="19"/>
        <v>1.3</v>
      </c>
    </row>
    <row r="321" spans="1:16" ht="12.75">
      <c r="A321" t="s">
        <v>17</v>
      </c>
      <c r="B321" s="1">
        <v>30</v>
      </c>
      <c r="C321" s="2">
        <v>36981</v>
      </c>
      <c r="D321" s="3">
        <v>0.5625</v>
      </c>
      <c r="E321" s="4">
        <v>-17.3333333</v>
      </c>
      <c r="F321" s="4">
        <v>40.5</v>
      </c>
      <c r="G321">
        <v>56560</v>
      </c>
      <c r="H321">
        <v>12</v>
      </c>
      <c r="I321">
        <v>200</v>
      </c>
      <c r="J321">
        <v>23</v>
      </c>
      <c r="K321">
        <v>39</v>
      </c>
      <c r="L321">
        <v>53</v>
      </c>
      <c r="M321" s="4">
        <f t="shared" si="16"/>
        <v>0.41025641025641024</v>
      </c>
      <c r="N321" s="4">
        <f t="shared" si="17"/>
        <v>0.5660377358490566</v>
      </c>
      <c r="O321" s="4">
        <f t="shared" si="18"/>
        <v>1.875</v>
      </c>
      <c r="P321" s="4">
        <f t="shared" si="19"/>
        <v>1.358974358974359</v>
      </c>
    </row>
    <row r="322" spans="1:16" ht="12.75">
      <c r="A322" t="s">
        <v>17</v>
      </c>
      <c r="B322" s="1">
        <v>30</v>
      </c>
      <c r="C322" s="2">
        <v>36981</v>
      </c>
      <c r="D322" s="3">
        <v>0.5625</v>
      </c>
      <c r="E322" s="4">
        <v>-17.3333333</v>
      </c>
      <c r="F322" s="4">
        <v>40.5</v>
      </c>
      <c r="G322">
        <v>56560</v>
      </c>
      <c r="H322">
        <v>13</v>
      </c>
      <c r="I322">
        <v>150</v>
      </c>
      <c r="J322">
        <v>9</v>
      </c>
      <c r="K322">
        <v>72</v>
      </c>
      <c r="L322">
        <v>80</v>
      </c>
      <c r="M322" s="4">
        <f aca="true" t="shared" si="20" ref="M322:M385">+(K322-J322)/K322</f>
        <v>0.875</v>
      </c>
      <c r="N322" s="4">
        <f aca="true" t="shared" si="21" ref="N322:N385">+(L322-J322)/L322</f>
        <v>0.8875</v>
      </c>
      <c r="O322" s="4">
        <f aca="true" t="shared" si="22" ref="O322:O385">+(L322-J322)/(K322-J322)</f>
        <v>1.126984126984127</v>
      </c>
      <c r="P322" s="4">
        <f aca="true" t="shared" si="23" ref="P322:P385">+L322/K322</f>
        <v>1.1111111111111112</v>
      </c>
    </row>
    <row r="323" spans="1:16" ht="12.75">
      <c r="A323" t="s">
        <v>17</v>
      </c>
      <c r="B323" s="1">
        <v>30</v>
      </c>
      <c r="C323" s="2">
        <v>36981</v>
      </c>
      <c r="D323" s="3">
        <v>0.5625</v>
      </c>
      <c r="E323" s="4">
        <v>-17.3333333</v>
      </c>
      <c r="F323" s="4">
        <v>40.5</v>
      </c>
      <c r="G323">
        <v>56560</v>
      </c>
      <c r="H323">
        <v>17</v>
      </c>
      <c r="I323">
        <v>100</v>
      </c>
      <c r="J323">
        <v>94</v>
      </c>
      <c r="K323">
        <v>151</v>
      </c>
      <c r="L323">
        <v>182</v>
      </c>
      <c r="M323" s="4">
        <f t="shared" si="20"/>
        <v>0.37748344370860926</v>
      </c>
      <c r="N323" s="4">
        <f t="shared" si="21"/>
        <v>0.4835164835164835</v>
      </c>
      <c r="O323" s="4">
        <f t="shared" si="22"/>
        <v>1.543859649122807</v>
      </c>
      <c r="P323" s="4">
        <f t="shared" si="23"/>
        <v>1.205298013245033</v>
      </c>
    </row>
    <row r="324" spans="1:16" ht="12.75">
      <c r="A324" t="s">
        <v>17</v>
      </c>
      <c r="B324" s="1">
        <v>30</v>
      </c>
      <c r="C324" s="2">
        <v>36981</v>
      </c>
      <c r="D324" s="3">
        <v>0.5625</v>
      </c>
      <c r="E324" s="4">
        <v>-17.3333333</v>
      </c>
      <c r="F324" s="4">
        <v>40.5</v>
      </c>
      <c r="G324">
        <v>56560</v>
      </c>
      <c r="H324">
        <v>18</v>
      </c>
      <c r="I324">
        <v>80</v>
      </c>
      <c r="J324">
        <v>210</v>
      </c>
      <c r="K324">
        <v>360</v>
      </c>
      <c r="L324">
        <v>488</v>
      </c>
      <c r="M324" s="4">
        <f t="shared" si="20"/>
        <v>0.4166666666666667</v>
      </c>
      <c r="N324" s="4">
        <f t="shared" si="21"/>
        <v>0.569672131147541</v>
      </c>
      <c r="O324" s="4">
        <f t="shared" si="22"/>
        <v>1.8533333333333333</v>
      </c>
      <c r="P324" s="4">
        <f t="shared" si="23"/>
        <v>1.3555555555555556</v>
      </c>
    </row>
    <row r="325" spans="1:16" ht="12.75">
      <c r="A325" t="s">
        <v>17</v>
      </c>
      <c r="B325" s="1">
        <v>30</v>
      </c>
      <c r="C325" s="2">
        <v>36981</v>
      </c>
      <c r="D325" s="3">
        <v>0.5625</v>
      </c>
      <c r="E325" s="4">
        <v>-17.3333333</v>
      </c>
      <c r="F325" s="4">
        <v>40.5</v>
      </c>
      <c r="G325">
        <v>56560</v>
      </c>
      <c r="H325">
        <v>19</v>
      </c>
      <c r="I325">
        <v>60</v>
      </c>
      <c r="J325">
        <v>520</v>
      </c>
      <c r="K325">
        <v>816</v>
      </c>
      <c r="L325">
        <v>1032</v>
      </c>
      <c r="M325" s="4">
        <f t="shared" si="20"/>
        <v>0.3627450980392157</v>
      </c>
      <c r="N325" s="4">
        <f t="shared" si="21"/>
        <v>0.49612403100775193</v>
      </c>
      <c r="O325" s="4">
        <f t="shared" si="22"/>
        <v>1.7297297297297298</v>
      </c>
      <c r="P325" s="4">
        <f t="shared" si="23"/>
        <v>1.2647058823529411</v>
      </c>
    </row>
    <row r="326" spans="1:16" ht="12.75">
      <c r="A326" t="s">
        <v>17</v>
      </c>
      <c r="B326" s="1">
        <v>30</v>
      </c>
      <c r="C326" s="2">
        <v>36981</v>
      </c>
      <c r="D326" s="3">
        <v>0.5625</v>
      </c>
      <c r="E326" s="4">
        <v>-17.3333333</v>
      </c>
      <c r="F326" s="4">
        <v>40.5</v>
      </c>
      <c r="G326">
        <v>56560</v>
      </c>
      <c r="H326">
        <v>20</v>
      </c>
      <c r="I326">
        <v>50</v>
      </c>
      <c r="J326">
        <v>706</v>
      </c>
      <c r="K326">
        <v>1077</v>
      </c>
      <c r="L326">
        <v>1416</v>
      </c>
      <c r="M326" s="4">
        <f t="shared" si="20"/>
        <v>0.34447539461467036</v>
      </c>
      <c r="N326" s="4">
        <f t="shared" si="21"/>
        <v>0.501412429378531</v>
      </c>
      <c r="O326" s="4">
        <f t="shared" si="22"/>
        <v>1.9137466307277629</v>
      </c>
      <c r="P326" s="4">
        <f t="shared" si="23"/>
        <v>1.3147632311977715</v>
      </c>
    </row>
    <row r="327" spans="1:16" ht="12.75">
      <c r="A327" t="s">
        <v>17</v>
      </c>
      <c r="B327" s="1">
        <v>30</v>
      </c>
      <c r="C327" s="2">
        <v>36981</v>
      </c>
      <c r="D327" s="3">
        <v>0.5625</v>
      </c>
      <c r="E327" s="4">
        <v>-17.3333333</v>
      </c>
      <c r="F327" s="4">
        <v>40.5</v>
      </c>
      <c r="G327">
        <v>56560</v>
      </c>
      <c r="H327">
        <v>21</v>
      </c>
      <c r="I327">
        <v>40</v>
      </c>
      <c r="J327">
        <v>865</v>
      </c>
      <c r="K327">
        <v>1470</v>
      </c>
      <c r="L327">
        <v>1700</v>
      </c>
      <c r="M327" s="4">
        <f t="shared" si="20"/>
        <v>0.41156462585034015</v>
      </c>
      <c r="N327" s="4">
        <f t="shared" si="21"/>
        <v>0.49117647058823527</v>
      </c>
      <c r="O327" s="4">
        <f t="shared" si="22"/>
        <v>1.3801652892561984</v>
      </c>
      <c r="P327" s="4">
        <f t="shared" si="23"/>
        <v>1.1564625850340136</v>
      </c>
    </row>
    <row r="328" spans="1:16" ht="12.75">
      <c r="A328" t="s">
        <v>17</v>
      </c>
      <c r="B328" s="1">
        <v>30</v>
      </c>
      <c r="C328" s="2">
        <v>36981</v>
      </c>
      <c r="D328" s="3">
        <v>0.5625</v>
      </c>
      <c r="E328" s="4">
        <v>-17.3333333</v>
      </c>
      <c r="F328" s="4">
        <v>40.5</v>
      </c>
      <c r="G328">
        <v>56560</v>
      </c>
      <c r="H328">
        <v>22</v>
      </c>
      <c r="I328">
        <v>30</v>
      </c>
      <c r="J328">
        <v>1048</v>
      </c>
      <c r="K328">
        <v>1462</v>
      </c>
      <c r="L328">
        <v>1700</v>
      </c>
      <c r="M328" s="4">
        <f t="shared" si="20"/>
        <v>0.28317373461012313</v>
      </c>
      <c r="N328" s="4">
        <f t="shared" si="21"/>
        <v>0.3835294117647059</v>
      </c>
      <c r="O328" s="4">
        <f t="shared" si="22"/>
        <v>1.5748792270531402</v>
      </c>
      <c r="P328" s="4">
        <f t="shared" si="23"/>
        <v>1.1627906976744187</v>
      </c>
    </row>
    <row r="329" spans="1:16" ht="12.75">
      <c r="A329" t="s">
        <v>17</v>
      </c>
      <c r="B329" s="1">
        <v>30</v>
      </c>
      <c r="C329" s="2">
        <v>36981</v>
      </c>
      <c r="D329" s="3">
        <v>0.5625</v>
      </c>
      <c r="E329" s="4">
        <v>-17.3333333</v>
      </c>
      <c r="F329" s="4">
        <v>40.5</v>
      </c>
      <c r="G329">
        <v>56560</v>
      </c>
      <c r="H329">
        <v>23</v>
      </c>
      <c r="I329">
        <v>20</v>
      </c>
      <c r="J329">
        <v>710</v>
      </c>
      <c r="K329">
        <v>990</v>
      </c>
      <c r="L329">
        <v>1071</v>
      </c>
      <c r="M329" s="4">
        <f t="shared" si="20"/>
        <v>0.2828282828282828</v>
      </c>
      <c r="N329" s="4">
        <f t="shared" si="21"/>
        <v>0.3370681605975724</v>
      </c>
      <c r="O329" s="4">
        <f t="shared" si="22"/>
        <v>1.2892857142857144</v>
      </c>
      <c r="P329" s="4">
        <f t="shared" si="23"/>
        <v>1.0818181818181818</v>
      </c>
    </row>
    <row r="330" spans="1:16" ht="12.75">
      <c r="A330" t="s">
        <v>17</v>
      </c>
      <c r="B330" s="1">
        <v>30</v>
      </c>
      <c r="C330" s="2">
        <v>36981</v>
      </c>
      <c r="D330" s="3">
        <v>0.5625</v>
      </c>
      <c r="E330" s="4">
        <v>-17.3333333</v>
      </c>
      <c r="F330" s="4">
        <v>40.5</v>
      </c>
      <c r="G330">
        <v>56560</v>
      </c>
      <c r="H330">
        <v>24</v>
      </c>
      <c r="I330">
        <v>5</v>
      </c>
      <c r="J330">
        <v>518</v>
      </c>
      <c r="K330">
        <v>690</v>
      </c>
      <c r="L330">
        <v>640</v>
      </c>
      <c r="M330" s="4">
        <f t="shared" si="20"/>
        <v>0.2492753623188406</v>
      </c>
      <c r="N330" s="4">
        <f t="shared" si="21"/>
        <v>0.190625</v>
      </c>
      <c r="O330" s="4">
        <f t="shared" si="22"/>
        <v>0.7093023255813954</v>
      </c>
      <c r="P330" s="4">
        <f t="shared" si="23"/>
        <v>0.927536231884058</v>
      </c>
    </row>
    <row r="331" spans="1:16" ht="12.75">
      <c r="A331" t="s">
        <v>17</v>
      </c>
      <c r="B331" s="1">
        <v>31</v>
      </c>
      <c r="C331" s="2">
        <v>36981</v>
      </c>
      <c r="D331" s="3">
        <v>0.7916666666666666</v>
      </c>
      <c r="E331" s="4">
        <v>-17.66666</v>
      </c>
      <c r="F331" s="4">
        <v>40</v>
      </c>
      <c r="G331">
        <v>99320</v>
      </c>
      <c r="H331">
        <v>11</v>
      </c>
      <c r="I331">
        <v>300</v>
      </c>
      <c r="J331">
        <v>4</v>
      </c>
      <c r="K331">
        <v>0</v>
      </c>
      <c r="L331">
        <v>0</v>
      </c>
      <c r="M331" s="4" t="e">
        <f t="shared" si="20"/>
        <v>#DIV/0!</v>
      </c>
      <c r="N331" s="4" t="e">
        <f t="shared" si="21"/>
        <v>#DIV/0!</v>
      </c>
      <c r="O331" s="4">
        <f t="shared" si="22"/>
        <v>1</v>
      </c>
      <c r="P331" s="4" t="e">
        <f t="shared" si="23"/>
        <v>#DIV/0!</v>
      </c>
    </row>
    <row r="332" spans="1:16" ht="12.75">
      <c r="A332" t="s">
        <v>17</v>
      </c>
      <c r="B332" s="1">
        <v>31</v>
      </c>
      <c r="C332" s="2">
        <v>36981</v>
      </c>
      <c r="D332" s="3">
        <v>0.7916666666666666</v>
      </c>
      <c r="E332" s="4">
        <v>-17.66666</v>
      </c>
      <c r="F332" s="4">
        <v>40</v>
      </c>
      <c r="G332">
        <v>99320</v>
      </c>
      <c r="H332">
        <v>12</v>
      </c>
      <c r="I332">
        <v>200</v>
      </c>
      <c r="J332">
        <v>8</v>
      </c>
      <c r="K332">
        <v>34</v>
      </c>
      <c r="L332">
        <v>39</v>
      </c>
      <c r="M332" s="4">
        <f t="shared" si="20"/>
        <v>0.7647058823529411</v>
      </c>
      <c r="N332" s="4">
        <f t="shared" si="21"/>
        <v>0.7948717948717948</v>
      </c>
      <c r="O332" s="4">
        <f t="shared" si="22"/>
        <v>1.1923076923076923</v>
      </c>
      <c r="P332" s="4">
        <f t="shared" si="23"/>
        <v>1.1470588235294117</v>
      </c>
    </row>
    <row r="333" spans="1:16" ht="12.75">
      <c r="A333" t="s">
        <v>17</v>
      </c>
      <c r="B333" s="1">
        <v>31</v>
      </c>
      <c r="C333" s="2">
        <v>36981</v>
      </c>
      <c r="D333" s="3">
        <v>0.7916666666666666</v>
      </c>
      <c r="E333" s="4">
        <v>-17.66666</v>
      </c>
      <c r="F333" s="4">
        <v>40</v>
      </c>
      <c r="G333">
        <v>99320</v>
      </c>
      <c r="H333">
        <v>13</v>
      </c>
      <c r="I333">
        <v>150</v>
      </c>
      <c r="J333">
        <v>39</v>
      </c>
      <c r="K333">
        <v>70</v>
      </c>
      <c r="L333">
        <v>92</v>
      </c>
      <c r="M333" s="4">
        <f t="shared" si="20"/>
        <v>0.44285714285714284</v>
      </c>
      <c r="N333" s="4">
        <f t="shared" si="21"/>
        <v>0.5760869565217391</v>
      </c>
      <c r="O333" s="4">
        <f t="shared" si="22"/>
        <v>1.7096774193548387</v>
      </c>
      <c r="P333" s="4">
        <f t="shared" si="23"/>
        <v>1.3142857142857143</v>
      </c>
    </row>
    <row r="334" spans="1:16" ht="12.75">
      <c r="A334" t="s">
        <v>17</v>
      </c>
      <c r="B334" s="1">
        <v>31</v>
      </c>
      <c r="C334" s="2">
        <v>36981</v>
      </c>
      <c r="D334" s="3">
        <v>0.7916666666666666</v>
      </c>
      <c r="E334" s="4">
        <v>-17.66666</v>
      </c>
      <c r="F334" s="4">
        <v>40</v>
      </c>
      <c r="G334">
        <v>99320</v>
      </c>
      <c r="H334">
        <v>17</v>
      </c>
      <c r="I334">
        <v>100</v>
      </c>
      <c r="J334">
        <v>289</v>
      </c>
      <c r="K334">
        <v>388</v>
      </c>
      <c r="L334">
        <v>539</v>
      </c>
      <c r="M334" s="4">
        <f t="shared" si="20"/>
        <v>0.2551546391752577</v>
      </c>
      <c r="N334" s="4">
        <f t="shared" si="21"/>
        <v>0.46382189239332094</v>
      </c>
      <c r="O334" s="4">
        <f t="shared" si="22"/>
        <v>2.525252525252525</v>
      </c>
      <c r="P334" s="4">
        <f t="shared" si="23"/>
        <v>1.3891752577319587</v>
      </c>
    </row>
    <row r="335" spans="1:16" ht="12.75">
      <c r="A335" t="s">
        <v>17</v>
      </c>
      <c r="B335" s="1">
        <v>31</v>
      </c>
      <c r="C335" s="2">
        <v>36981</v>
      </c>
      <c r="D335" s="3">
        <v>0.7916666666666666</v>
      </c>
      <c r="E335" s="4">
        <v>-17.66666</v>
      </c>
      <c r="F335" s="4">
        <v>40</v>
      </c>
      <c r="G335">
        <v>99320</v>
      </c>
      <c r="H335">
        <v>18</v>
      </c>
      <c r="I335">
        <v>80</v>
      </c>
      <c r="J335">
        <v>382</v>
      </c>
      <c r="K335">
        <v>506</v>
      </c>
      <c r="L335">
        <v>667</v>
      </c>
      <c r="M335" s="4">
        <f t="shared" si="20"/>
        <v>0.2450592885375494</v>
      </c>
      <c r="N335" s="4">
        <f t="shared" si="21"/>
        <v>0.4272863568215892</v>
      </c>
      <c r="O335" s="4">
        <f t="shared" si="22"/>
        <v>2.2983870967741935</v>
      </c>
      <c r="P335" s="4">
        <f t="shared" si="23"/>
        <v>1.3181818181818181</v>
      </c>
    </row>
    <row r="336" spans="1:16" ht="12.75">
      <c r="A336" t="s">
        <v>17</v>
      </c>
      <c r="B336" s="1">
        <v>31</v>
      </c>
      <c r="C336" s="2">
        <v>36981</v>
      </c>
      <c r="D336" s="3">
        <v>0.7916666666666666</v>
      </c>
      <c r="E336" s="4">
        <v>-17.66666</v>
      </c>
      <c r="F336" s="4">
        <v>40</v>
      </c>
      <c r="G336">
        <v>99320</v>
      </c>
      <c r="H336">
        <v>19</v>
      </c>
      <c r="I336">
        <v>60</v>
      </c>
      <c r="J336">
        <v>658</v>
      </c>
      <c r="K336">
        <v>975</v>
      </c>
      <c r="L336">
        <v>1321</v>
      </c>
      <c r="M336" s="4">
        <f t="shared" si="20"/>
        <v>0.3251282051282051</v>
      </c>
      <c r="N336" s="4">
        <f t="shared" si="21"/>
        <v>0.5018925056775171</v>
      </c>
      <c r="O336" s="4">
        <f t="shared" si="22"/>
        <v>2.091482649842271</v>
      </c>
      <c r="P336" s="4">
        <f t="shared" si="23"/>
        <v>1.3548717948717948</v>
      </c>
    </row>
    <row r="337" spans="1:16" ht="12.75">
      <c r="A337" t="s">
        <v>17</v>
      </c>
      <c r="B337" s="1">
        <v>31</v>
      </c>
      <c r="C337" s="2">
        <v>36981</v>
      </c>
      <c r="D337" s="3">
        <v>0.7916666666666666</v>
      </c>
      <c r="E337" s="4">
        <v>-17.66666</v>
      </c>
      <c r="F337" s="4">
        <v>40</v>
      </c>
      <c r="G337">
        <v>99320</v>
      </c>
      <c r="H337">
        <v>20</v>
      </c>
      <c r="I337">
        <v>50</v>
      </c>
      <c r="J337">
        <v>833</v>
      </c>
      <c r="K337">
        <v>1407</v>
      </c>
      <c r="L337">
        <v>1893</v>
      </c>
      <c r="M337" s="4">
        <f t="shared" si="20"/>
        <v>0.4079601990049751</v>
      </c>
      <c r="N337" s="4">
        <f t="shared" si="21"/>
        <v>0.5599577390385632</v>
      </c>
      <c r="O337" s="4">
        <f t="shared" si="22"/>
        <v>1.8466898954703832</v>
      </c>
      <c r="P337" s="4">
        <f t="shared" si="23"/>
        <v>1.3454157782515992</v>
      </c>
    </row>
    <row r="338" spans="1:16" ht="12.75">
      <c r="A338" t="s">
        <v>17</v>
      </c>
      <c r="B338" s="1">
        <v>31</v>
      </c>
      <c r="C338" s="2">
        <v>36981</v>
      </c>
      <c r="D338" s="3">
        <v>0.7916666666666666</v>
      </c>
      <c r="E338" s="4">
        <v>-17.3333</v>
      </c>
      <c r="F338" s="4">
        <v>40</v>
      </c>
      <c r="G338">
        <v>99320</v>
      </c>
      <c r="H338">
        <v>21</v>
      </c>
      <c r="I338">
        <v>40</v>
      </c>
      <c r="J338">
        <v>1053</v>
      </c>
      <c r="K338">
        <v>1555</v>
      </c>
      <c r="L338">
        <v>1860</v>
      </c>
      <c r="M338" s="4">
        <f t="shared" si="20"/>
        <v>0.32282958199356915</v>
      </c>
      <c r="N338" s="4">
        <f t="shared" si="21"/>
        <v>0.4338709677419355</v>
      </c>
      <c r="O338" s="4">
        <f t="shared" si="22"/>
        <v>1.6075697211155378</v>
      </c>
      <c r="P338" s="4">
        <f t="shared" si="23"/>
        <v>1.1961414790996785</v>
      </c>
    </row>
    <row r="339" spans="1:16" ht="12.75">
      <c r="A339" t="s">
        <v>17</v>
      </c>
      <c r="B339" s="1">
        <v>31</v>
      </c>
      <c r="C339" s="2">
        <v>36981</v>
      </c>
      <c r="D339" s="3">
        <v>0.7916666666666666</v>
      </c>
      <c r="E339" s="4">
        <v>-17.66666</v>
      </c>
      <c r="F339" s="4">
        <v>40</v>
      </c>
      <c r="G339">
        <v>99320</v>
      </c>
      <c r="H339">
        <v>22</v>
      </c>
      <c r="I339">
        <v>30</v>
      </c>
      <c r="J339">
        <v>1496</v>
      </c>
      <c r="K339">
        <v>2277</v>
      </c>
      <c r="L339">
        <v>2819</v>
      </c>
      <c r="M339" s="4">
        <f t="shared" si="20"/>
        <v>0.34299516908212563</v>
      </c>
      <c r="N339" s="4">
        <f t="shared" si="21"/>
        <v>0.4693153600567577</v>
      </c>
      <c r="O339" s="4">
        <f t="shared" si="22"/>
        <v>1.6939820742637643</v>
      </c>
      <c r="P339" s="4">
        <f t="shared" si="23"/>
        <v>1.2380324989020641</v>
      </c>
    </row>
    <row r="340" spans="1:16" ht="12.75">
      <c r="A340" t="s">
        <v>17</v>
      </c>
      <c r="B340" s="1">
        <v>31</v>
      </c>
      <c r="C340" s="2">
        <v>36981</v>
      </c>
      <c r="D340" s="3">
        <v>0.7916666666666666</v>
      </c>
      <c r="E340" s="4">
        <v>-17.66666</v>
      </c>
      <c r="F340" s="4">
        <v>40</v>
      </c>
      <c r="G340">
        <v>99320</v>
      </c>
      <c r="H340">
        <v>23</v>
      </c>
      <c r="I340">
        <v>20</v>
      </c>
      <c r="J340">
        <v>1874</v>
      </c>
      <c r="K340">
        <v>2697</v>
      </c>
      <c r="L340">
        <v>3511</v>
      </c>
      <c r="M340" s="4">
        <f t="shared" si="20"/>
        <v>0.30515387467556543</v>
      </c>
      <c r="N340" s="4">
        <f t="shared" si="21"/>
        <v>0.4662489319282256</v>
      </c>
      <c r="O340" s="4">
        <f t="shared" si="22"/>
        <v>1.9890643985419199</v>
      </c>
      <c r="P340" s="4">
        <f t="shared" si="23"/>
        <v>1.3018168335187246</v>
      </c>
    </row>
    <row r="341" spans="1:16" ht="12.75">
      <c r="A341" t="s">
        <v>17</v>
      </c>
      <c r="B341" s="1">
        <v>31</v>
      </c>
      <c r="C341" s="2">
        <v>36981</v>
      </c>
      <c r="D341" s="3">
        <v>0.7916666666666666</v>
      </c>
      <c r="E341" s="4">
        <v>-17.66666</v>
      </c>
      <c r="F341" s="4">
        <v>40</v>
      </c>
      <c r="G341">
        <v>99320</v>
      </c>
      <c r="H341">
        <v>24</v>
      </c>
      <c r="I341">
        <v>5</v>
      </c>
      <c r="J341">
        <v>1230</v>
      </c>
      <c r="K341">
        <v>1747</v>
      </c>
      <c r="L341">
        <v>1921</v>
      </c>
      <c r="M341" s="4">
        <f t="shared" si="20"/>
        <v>0.2959358900973097</v>
      </c>
      <c r="N341" s="4">
        <f t="shared" si="21"/>
        <v>0.3597084851639771</v>
      </c>
      <c r="O341" s="4">
        <f t="shared" si="22"/>
        <v>1.3365570599613152</v>
      </c>
      <c r="P341" s="4">
        <f t="shared" si="23"/>
        <v>1.0995993131081854</v>
      </c>
    </row>
    <row r="342" spans="1:16" ht="12.75">
      <c r="A342" t="s">
        <v>17</v>
      </c>
      <c r="B342" s="1">
        <v>32</v>
      </c>
      <c r="C342" s="2">
        <v>36982</v>
      </c>
      <c r="D342" s="3">
        <v>0.020833333333333332</v>
      </c>
      <c r="E342" s="4">
        <v>-17.66666</v>
      </c>
      <c r="F342" s="4">
        <v>39.5</v>
      </c>
      <c r="G342">
        <v>124380</v>
      </c>
      <c r="H342">
        <v>9</v>
      </c>
      <c r="I342">
        <v>200</v>
      </c>
      <c r="J342">
        <v>7</v>
      </c>
      <c r="K342">
        <v>8</v>
      </c>
      <c r="L342">
        <v>8</v>
      </c>
      <c r="M342" s="4">
        <f t="shared" si="20"/>
        <v>0.125</v>
      </c>
      <c r="N342" s="4">
        <f t="shared" si="21"/>
        <v>0.125</v>
      </c>
      <c r="O342" s="4">
        <f t="shared" si="22"/>
        <v>1</v>
      </c>
      <c r="P342" s="4">
        <f t="shared" si="23"/>
        <v>1</v>
      </c>
    </row>
    <row r="343" spans="1:16" ht="12.75">
      <c r="A343" t="s">
        <v>17</v>
      </c>
      <c r="B343" s="1">
        <v>32</v>
      </c>
      <c r="C343" s="2">
        <v>36982</v>
      </c>
      <c r="D343" s="3">
        <v>0.020833333333333332</v>
      </c>
      <c r="E343" s="4">
        <v>-17.66666</v>
      </c>
      <c r="F343" s="4">
        <v>39.5</v>
      </c>
      <c r="G343">
        <v>124380</v>
      </c>
      <c r="H343">
        <v>10</v>
      </c>
      <c r="I343">
        <v>150</v>
      </c>
      <c r="J343">
        <v>13</v>
      </c>
      <c r="K343">
        <v>38</v>
      </c>
      <c r="L343">
        <v>41</v>
      </c>
      <c r="M343" s="4">
        <f t="shared" si="20"/>
        <v>0.6578947368421053</v>
      </c>
      <c r="N343" s="4">
        <f t="shared" si="21"/>
        <v>0.6829268292682927</v>
      </c>
      <c r="O343" s="4">
        <f t="shared" si="22"/>
        <v>1.12</v>
      </c>
      <c r="P343" s="4">
        <f t="shared" si="23"/>
        <v>1.0789473684210527</v>
      </c>
    </row>
    <row r="344" spans="1:16" ht="12.75">
      <c r="A344" t="s">
        <v>17</v>
      </c>
      <c r="B344" s="1">
        <v>32</v>
      </c>
      <c r="C344" s="2">
        <v>36982</v>
      </c>
      <c r="D344" s="3">
        <v>0.020833333333333332</v>
      </c>
      <c r="E344" s="4">
        <v>-17.66666</v>
      </c>
      <c r="F344" s="4">
        <v>39.5</v>
      </c>
      <c r="G344">
        <v>124380</v>
      </c>
      <c r="H344">
        <v>11</v>
      </c>
      <c r="I344">
        <v>100</v>
      </c>
      <c r="J344">
        <v>72</v>
      </c>
      <c r="K344">
        <v>132</v>
      </c>
      <c r="L344">
        <v>164</v>
      </c>
      <c r="M344" s="4">
        <f t="shared" si="20"/>
        <v>0.45454545454545453</v>
      </c>
      <c r="N344" s="4">
        <f t="shared" si="21"/>
        <v>0.5609756097560976</v>
      </c>
      <c r="O344" s="4">
        <f t="shared" si="22"/>
        <v>1.5333333333333334</v>
      </c>
      <c r="P344" s="4">
        <f t="shared" si="23"/>
        <v>1.2424242424242424</v>
      </c>
    </row>
    <row r="345" spans="1:16" ht="12.75">
      <c r="A345" t="s">
        <v>17</v>
      </c>
      <c r="B345" s="1">
        <v>32</v>
      </c>
      <c r="C345" s="2">
        <v>36982</v>
      </c>
      <c r="D345" s="3">
        <v>0.020833333333333332</v>
      </c>
      <c r="E345" s="4">
        <v>-17.66666</v>
      </c>
      <c r="F345" s="4">
        <v>39.5</v>
      </c>
      <c r="G345">
        <v>124380</v>
      </c>
      <c r="H345">
        <v>12</v>
      </c>
      <c r="I345">
        <v>80</v>
      </c>
      <c r="J345">
        <v>257</v>
      </c>
      <c r="K345">
        <v>360</v>
      </c>
      <c r="L345">
        <v>476</v>
      </c>
      <c r="M345" s="4">
        <f t="shared" si="20"/>
        <v>0.2861111111111111</v>
      </c>
      <c r="N345" s="4">
        <f t="shared" si="21"/>
        <v>0.46008403361344535</v>
      </c>
      <c r="O345" s="4">
        <f t="shared" si="22"/>
        <v>2.1262135922330097</v>
      </c>
      <c r="P345" s="4">
        <f t="shared" si="23"/>
        <v>1.3222222222222222</v>
      </c>
    </row>
    <row r="346" spans="1:16" ht="12.75">
      <c r="A346" t="s">
        <v>17</v>
      </c>
      <c r="B346" s="1">
        <v>32</v>
      </c>
      <c r="C346" s="2">
        <v>36982</v>
      </c>
      <c r="D346" s="3">
        <v>0.020833333333333332</v>
      </c>
      <c r="E346" s="4">
        <v>-17.66666</v>
      </c>
      <c r="F346" s="4">
        <v>39.5</v>
      </c>
      <c r="G346">
        <v>124380</v>
      </c>
      <c r="H346">
        <v>13</v>
      </c>
      <c r="I346">
        <v>60</v>
      </c>
      <c r="J346">
        <v>507</v>
      </c>
      <c r="K346">
        <v>833</v>
      </c>
      <c r="L346">
        <v>1067</v>
      </c>
      <c r="M346" s="4">
        <f t="shared" si="20"/>
        <v>0.39135654261704683</v>
      </c>
      <c r="N346" s="4">
        <f t="shared" si="21"/>
        <v>0.5248359887535146</v>
      </c>
      <c r="O346" s="4">
        <f t="shared" si="22"/>
        <v>1.7177914110429449</v>
      </c>
      <c r="P346" s="4">
        <f t="shared" si="23"/>
        <v>1.2809123649459784</v>
      </c>
    </row>
    <row r="347" spans="1:16" ht="12.75">
      <c r="A347" t="s">
        <v>17</v>
      </c>
      <c r="B347" s="1">
        <v>32</v>
      </c>
      <c r="C347" s="2">
        <v>36982</v>
      </c>
      <c r="D347" s="3">
        <v>0.020833333333333332</v>
      </c>
      <c r="E347" s="4">
        <v>-17.66666</v>
      </c>
      <c r="F347" s="4">
        <v>39.5</v>
      </c>
      <c r="G347">
        <v>124380</v>
      </c>
      <c r="H347">
        <v>17</v>
      </c>
      <c r="I347">
        <v>50</v>
      </c>
      <c r="J347">
        <v>946</v>
      </c>
      <c r="K347">
        <v>1446</v>
      </c>
      <c r="L347">
        <v>2028</v>
      </c>
      <c r="M347" s="4">
        <f t="shared" si="20"/>
        <v>0.3457814661134163</v>
      </c>
      <c r="N347" s="4">
        <f t="shared" si="21"/>
        <v>0.5335305719921104</v>
      </c>
      <c r="O347" s="4">
        <f t="shared" si="22"/>
        <v>2.164</v>
      </c>
      <c r="P347" s="4">
        <f t="shared" si="23"/>
        <v>1.4024896265560165</v>
      </c>
    </row>
    <row r="348" spans="1:16" ht="12.75">
      <c r="A348" t="s">
        <v>17</v>
      </c>
      <c r="B348" s="1">
        <v>32</v>
      </c>
      <c r="C348" s="2">
        <v>36982</v>
      </c>
      <c r="D348" s="3">
        <v>0.020833333333333332</v>
      </c>
      <c r="E348" s="4">
        <v>-17.3333</v>
      </c>
      <c r="F348" s="4">
        <v>39.5</v>
      </c>
      <c r="G348">
        <v>124380</v>
      </c>
      <c r="H348">
        <v>19</v>
      </c>
      <c r="I348">
        <v>40</v>
      </c>
      <c r="J348">
        <v>1508</v>
      </c>
      <c r="K348">
        <v>2345</v>
      </c>
      <c r="L348">
        <v>2883</v>
      </c>
      <c r="M348" s="4">
        <f t="shared" si="20"/>
        <v>0.35692963752665247</v>
      </c>
      <c r="N348" s="4">
        <f t="shared" si="21"/>
        <v>0.47693374956642387</v>
      </c>
      <c r="O348" s="4">
        <f t="shared" si="22"/>
        <v>1.6427718040621266</v>
      </c>
      <c r="P348" s="4">
        <f t="shared" si="23"/>
        <v>1.2294243070362474</v>
      </c>
    </row>
    <row r="349" spans="1:16" ht="12.75">
      <c r="A349" t="s">
        <v>17</v>
      </c>
      <c r="B349" s="1">
        <v>32</v>
      </c>
      <c r="C349" s="2">
        <v>36982</v>
      </c>
      <c r="D349" s="3">
        <v>0.020833333333333332</v>
      </c>
      <c r="E349" s="4">
        <v>-17.66666</v>
      </c>
      <c r="F349" s="4">
        <v>39.5</v>
      </c>
      <c r="G349">
        <v>124380</v>
      </c>
      <c r="H349">
        <v>20</v>
      </c>
      <c r="I349">
        <v>30</v>
      </c>
      <c r="J349">
        <v>1760</v>
      </c>
      <c r="K349">
        <v>2659</v>
      </c>
      <c r="L349">
        <v>3394</v>
      </c>
      <c r="M349" s="4">
        <f t="shared" si="20"/>
        <v>0.338097028958255</v>
      </c>
      <c r="N349" s="4">
        <f t="shared" si="21"/>
        <v>0.48143783146729524</v>
      </c>
      <c r="O349" s="4">
        <f t="shared" si="22"/>
        <v>1.817575083426029</v>
      </c>
      <c r="P349" s="4">
        <f t="shared" si="23"/>
        <v>1.2764197066566378</v>
      </c>
    </row>
    <row r="350" spans="1:16" ht="12.75">
      <c r="A350" t="s">
        <v>17</v>
      </c>
      <c r="B350" s="1">
        <v>32</v>
      </c>
      <c r="C350" s="2">
        <v>36982</v>
      </c>
      <c r="D350" s="3">
        <v>0.020833333333333332</v>
      </c>
      <c r="E350" s="4">
        <v>-17.66666</v>
      </c>
      <c r="F350" s="4">
        <v>39.5</v>
      </c>
      <c r="G350">
        <v>124380</v>
      </c>
      <c r="H350">
        <v>22</v>
      </c>
      <c r="I350">
        <v>20</v>
      </c>
      <c r="J350">
        <v>3060</v>
      </c>
      <c r="K350">
        <v>4444</v>
      </c>
      <c r="L350">
        <v>5334</v>
      </c>
      <c r="M350" s="4">
        <f t="shared" si="20"/>
        <v>0.3114311431143114</v>
      </c>
      <c r="N350" s="4">
        <f t="shared" si="21"/>
        <v>0.4263217097862767</v>
      </c>
      <c r="O350" s="4">
        <f t="shared" si="22"/>
        <v>1.643063583815029</v>
      </c>
      <c r="P350" s="4">
        <f t="shared" si="23"/>
        <v>1.2002700270027002</v>
      </c>
    </row>
    <row r="351" spans="1:16" ht="12.75">
      <c r="A351" t="s">
        <v>17</v>
      </c>
      <c r="B351" s="1">
        <v>32</v>
      </c>
      <c r="C351" s="2">
        <v>36982</v>
      </c>
      <c r="D351" s="3">
        <v>0.020833333333333332</v>
      </c>
      <c r="E351" s="4">
        <v>-17.66666</v>
      </c>
      <c r="F351" s="4">
        <v>39.5</v>
      </c>
      <c r="G351">
        <v>124380</v>
      </c>
      <c r="H351">
        <v>24</v>
      </c>
      <c r="I351">
        <v>5</v>
      </c>
      <c r="J351">
        <v>2790</v>
      </c>
      <c r="K351">
        <v>3693</v>
      </c>
      <c r="L351">
        <v>4444</v>
      </c>
      <c r="M351" s="4">
        <f t="shared" si="20"/>
        <v>0.2445166531275386</v>
      </c>
      <c r="N351" s="4">
        <f t="shared" si="21"/>
        <v>0.37218721872187216</v>
      </c>
      <c r="O351" s="4">
        <f t="shared" si="22"/>
        <v>1.831672203765227</v>
      </c>
      <c r="P351" s="4">
        <f t="shared" si="23"/>
        <v>1.2033577037638776</v>
      </c>
    </row>
    <row r="352" spans="1:16" ht="12.75">
      <c r="A352" t="s">
        <v>17</v>
      </c>
      <c r="B352" s="1">
        <v>33</v>
      </c>
      <c r="C352" s="2">
        <v>36982</v>
      </c>
      <c r="D352" s="3">
        <v>0.22916666666666666</v>
      </c>
      <c r="E352" s="4">
        <v>-17.66666</v>
      </c>
      <c r="F352" s="4">
        <v>39</v>
      </c>
      <c r="G352">
        <v>98950</v>
      </c>
      <c r="H352">
        <v>8</v>
      </c>
      <c r="I352">
        <v>300</v>
      </c>
      <c r="J352">
        <v>63</v>
      </c>
      <c r="K352">
        <v>73</v>
      </c>
      <c r="L352">
        <v>81</v>
      </c>
      <c r="M352" s="4">
        <f t="shared" si="20"/>
        <v>0.136986301369863</v>
      </c>
      <c r="N352" s="4">
        <f t="shared" si="21"/>
        <v>0.2222222222222222</v>
      </c>
      <c r="O352" s="4">
        <f t="shared" si="22"/>
        <v>1.8</v>
      </c>
      <c r="P352" s="4">
        <f t="shared" si="23"/>
        <v>1.1095890410958904</v>
      </c>
    </row>
    <row r="353" spans="1:16" ht="12.75">
      <c r="A353" t="s">
        <v>17</v>
      </c>
      <c r="B353" s="1">
        <v>33</v>
      </c>
      <c r="C353" s="2">
        <v>36982</v>
      </c>
      <c r="D353" s="3">
        <v>0.22916666666666666</v>
      </c>
      <c r="E353" s="4">
        <v>-17.66666</v>
      </c>
      <c r="F353" s="4">
        <v>39</v>
      </c>
      <c r="G353">
        <v>98950</v>
      </c>
      <c r="H353">
        <v>9</v>
      </c>
      <c r="I353">
        <v>200</v>
      </c>
      <c r="J353">
        <v>46</v>
      </c>
      <c r="K353">
        <v>53</v>
      </c>
      <c r="L353">
        <v>63</v>
      </c>
      <c r="M353" s="4">
        <f t="shared" si="20"/>
        <v>0.1320754716981132</v>
      </c>
      <c r="N353" s="4">
        <f t="shared" si="21"/>
        <v>0.2698412698412698</v>
      </c>
      <c r="O353" s="4">
        <f t="shared" si="22"/>
        <v>2.4285714285714284</v>
      </c>
      <c r="P353" s="4">
        <f t="shared" si="23"/>
        <v>1.1886792452830188</v>
      </c>
    </row>
    <row r="354" spans="1:16" ht="12.75">
      <c r="A354" t="s">
        <v>17</v>
      </c>
      <c r="B354" s="1">
        <v>33</v>
      </c>
      <c r="C354" s="2">
        <v>36982</v>
      </c>
      <c r="D354" s="3">
        <v>0.22916666666666666</v>
      </c>
      <c r="E354" s="4">
        <v>-17.66666</v>
      </c>
      <c r="F354" s="4">
        <v>39</v>
      </c>
      <c r="G354">
        <v>98950</v>
      </c>
      <c r="H354">
        <v>10</v>
      </c>
      <c r="I354">
        <v>150</v>
      </c>
      <c r="J354">
        <v>27</v>
      </c>
      <c r="K354">
        <v>46</v>
      </c>
      <c r="L354">
        <v>50</v>
      </c>
      <c r="M354" s="4">
        <f t="shared" si="20"/>
        <v>0.41304347826086957</v>
      </c>
      <c r="N354" s="4">
        <f t="shared" si="21"/>
        <v>0.46</v>
      </c>
      <c r="O354" s="4">
        <f t="shared" si="22"/>
        <v>1.2105263157894737</v>
      </c>
      <c r="P354" s="4">
        <f t="shared" si="23"/>
        <v>1.0869565217391304</v>
      </c>
    </row>
    <row r="355" spans="1:16" ht="12.75">
      <c r="A355" t="s">
        <v>17</v>
      </c>
      <c r="B355" s="1">
        <v>33</v>
      </c>
      <c r="C355" s="2">
        <v>36982</v>
      </c>
      <c r="D355" s="3">
        <v>0.22916666666666666</v>
      </c>
      <c r="E355" s="4">
        <v>-17.66666</v>
      </c>
      <c r="F355" s="4">
        <v>39</v>
      </c>
      <c r="G355">
        <v>98950</v>
      </c>
      <c r="H355">
        <v>11</v>
      </c>
      <c r="I355">
        <v>100</v>
      </c>
      <c r="J355">
        <v>73</v>
      </c>
      <c r="K355">
        <v>107</v>
      </c>
      <c r="L355">
        <v>130</v>
      </c>
      <c r="M355" s="4">
        <f t="shared" si="20"/>
        <v>0.3177570093457944</v>
      </c>
      <c r="N355" s="4">
        <f t="shared" si="21"/>
        <v>0.43846153846153846</v>
      </c>
      <c r="O355" s="4">
        <f t="shared" si="22"/>
        <v>1.6764705882352942</v>
      </c>
      <c r="P355" s="4">
        <f t="shared" si="23"/>
        <v>1.2149532710280373</v>
      </c>
    </row>
    <row r="356" spans="1:16" ht="12.75">
      <c r="A356" t="s">
        <v>17</v>
      </c>
      <c r="B356" s="1">
        <v>33</v>
      </c>
      <c r="C356" s="2">
        <v>36982</v>
      </c>
      <c r="D356" s="3">
        <v>0.22916666666666666</v>
      </c>
      <c r="E356" s="4">
        <v>-17.66666</v>
      </c>
      <c r="F356" s="4">
        <v>39</v>
      </c>
      <c r="G356">
        <v>98950</v>
      </c>
      <c r="H356">
        <v>12</v>
      </c>
      <c r="I356">
        <v>80</v>
      </c>
      <c r="J356">
        <v>229</v>
      </c>
      <c r="K356">
        <v>410</v>
      </c>
      <c r="L356">
        <v>483</v>
      </c>
      <c r="M356" s="4">
        <f t="shared" si="20"/>
        <v>0.44146341463414634</v>
      </c>
      <c r="N356" s="4">
        <f t="shared" si="21"/>
        <v>0.525879917184265</v>
      </c>
      <c r="O356" s="4">
        <f t="shared" si="22"/>
        <v>1.4033149171270718</v>
      </c>
      <c r="P356" s="4">
        <f t="shared" si="23"/>
        <v>1.1780487804878048</v>
      </c>
    </row>
    <row r="357" spans="1:16" ht="12.75">
      <c r="A357" t="s">
        <v>17</v>
      </c>
      <c r="B357" s="1">
        <v>33</v>
      </c>
      <c r="C357" s="2">
        <v>36982</v>
      </c>
      <c r="D357" s="3">
        <v>0.22916666666666666</v>
      </c>
      <c r="E357" s="4">
        <v>-17.66666</v>
      </c>
      <c r="F357" s="4">
        <v>39</v>
      </c>
      <c r="G357">
        <v>98950</v>
      </c>
      <c r="H357">
        <v>13</v>
      </c>
      <c r="I357">
        <v>60</v>
      </c>
      <c r="J357">
        <v>370</v>
      </c>
      <c r="K357">
        <v>630</v>
      </c>
      <c r="L357">
        <v>834</v>
      </c>
      <c r="M357" s="4">
        <f t="shared" si="20"/>
        <v>0.4126984126984127</v>
      </c>
      <c r="N357" s="4">
        <f t="shared" si="21"/>
        <v>0.5563549160671463</v>
      </c>
      <c r="O357" s="4">
        <f t="shared" si="22"/>
        <v>1.7846153846153847</v>
      </c>
      <c r="P357" s="4">
        <f t="shared" si="23"/>
        <v>1.3238095238095238</v>
      </c>
    </row>
    <row r="358" spans="1:16" ht="12.75">
      <c r="A358" t="s">
        <v>17</v>
      </c>
      <c r="B358" s="1">
        <v>33</v>
      </c>
      <c r="C358" s="2">
        <v>36982</v>
      </c>
      <c r="D358" s="3">
        <v>0.22916666666666666</v>
      </c>
      <c r="E358" s="4">
        <v>-17.66666</v>
      </c>
      <c r="F358" s="4">
        <v>39</v>
      </c>
      <c r="G358">
        <v>98950</v>
      </c>
      <c r="H358">
        <v>17</v>
      </c>
      <c r="I358">
        <v>50</v>
      </c>
      <c r="J358">
        <v>550</v>
      </c>
      <c r="K358">
        <v>858</v>
      </c>
      <c r="L358">
        <v>1114</v>
      </c>
      <c r="M358" s="4">
        <f t="shared" si="20"/>
        <v>0.358974358974359</v>
      </c>
      <c r="N358" s="4">
        <f t="shared" si="21"/>
        <v>0.5062836624775583</v>
      </c>
      <c r="O358" s="4">
        <f t="shared" si="22"/>
        <v>1.8311688311688312</v>
      </c>
      <c r="P358" s="4">
        <f t="shared" si="23"/>
        <v>1.2983682983682985</v>
      </c>
    </row>
    <row r="359" spans="1:16" ht="12.75">
      <c r="A359" t="s">
        <v>17</v>
      </c>
      <c r="B359" s="1">
        <v>33</v>
      </c>
      <c r="C359" s="2">
        <v>36982</v>
      </c>
      <c r="D359" s="3">
        <v>0.22916666666666666</v>
      </c>
      <c r="E359" s="4">
        <v>-17.3333</v>
      </c>
      <c r="F359" s="4">
        <v>39</v>
      </c>
      <c r="G359">
        <v>98950</v>
      </c>
      <c r="H359">
        <v>19</v>
      </c>
      <c r="I359">
        <v>40</v>
      </c>
      <c r="J359">
        <v>519</v>
      </c>
      <c r="K359">
        <v>857</v>
      </c>
      <c r="L359">
        <v>1172</v>
      </c>
      <c r="M359" s="4">
        <f t="shared" si="20"/>
        <v>0.3943990665110852</v>
      </c>
      <c r="N359" s="4">
        <f t="shared" si="21"/>
        <v>0.5571672354948806</v>
      </c>
      <c r="O359" s="4">
        <f t="shared" si="22"/>
        <v>1.9319526627218935</v>
      </c>
      <c r="P359" s="4">
        <f t="shared" si="23"/>
        <v>1.367561260210035</v>
      </c>
    </row>
    <row r="360" spans="1:16" ht="12.75">
      <c r="A360" t="s">
        <v>17</v>
      </c>
      <c r="B360" s="1">
        <v>33</v>
      </c>
      <c r="C360" s="2">
        <v>36982</v>
      </c>
      <c r="D360" s="3">
        <v>0.22916666666666666</v>
      </c>
      <c r="E360" s="4">
        <v>-17.66666</v>
      </c>
      <c r="F360" s="4">
        <v>39</v>
      </c>
      <c r="G360">
        <v>98950</v>
      </c>
      <c r="H360">
        <v>20</v>
      </c>
      <c r="I360">
        <v>30</v>
      </c>
      <c r="J360">
        <v>1043</v>
      </c>
      <c r="K360">
        <v>1571</v>
      </c>
      <c r="L360">
        <v>1987</v>
      </c>
      <c r="M360" s="4">
        <f t="shared" si="20"/>
        <v>0.3360916613621897</v>
      </c>
      <c r="N360" s="4">
        <f t="shared" si="21"/>
        <v>0.4750880724710619</v>
      </c>
      <c r="O360" s="4">
        <f t="shared" si="22"/>
        <v>1.7878787878787878</v>
      </c>
      <c r="P360" s="4">
        <f t="shared" si="23"/>
        <v>1.26479949077021</v>
      </c>
    </row>
    <row r="361" spans="1:16" ht="12.75">
      <c r="A361" t="s">
        <v>17</v>
      </c>
      <c r="B361" s="1">
        <v>33</v>
      </c>
      <c r="C361" s="2">
        <v>36982</v>
      </c>
      <c r="D361" s="3">
        <v>0.22916666666666666</v>
      </c>
      <c r="E361" s="4">
        <v>-17.66666</v>
      </c>
      <c r="F361" s="4">
        <v>39</v>
      </c>
      <c r="G361">
        <v>98950</v>
      </c>
      <c r="H361">
        <v>22</v>
      </c>
      <c r="I361">
        <v>20</v>
      </c>
      <c r="J361">
        <v>2078</v>
      </c>
      <c r="K361">
        <v>3330</v>
      </c>
      <c r="L361">
        <v>3988</v>
      </c>
      <c r="M361" s="4">
        <f t="shared" si="20"/>
        <v>0.375975975975976</v>
      </c>
      <c r="N361" s="4">
        <f t="shared" si="21"/>
        <v>0.4789368104312939</v>
      </c>
      <c r="O361" s="4">
        <f t="shared" si="22"/>
        <v>1.52555910543131</v>
      </c>
      <c r="P361" s="4">
        <f t="shared" si="23"/>
        <v>1.1975975975975977</v>
      </c>
    </row>
    <row r="362" spans="1:16" ht="12.75">
      <c r="A362" t="s">
        <v>17</v>
      </c>
      <c r="B362" s="1">
        <v>33</v>
      </c>
      <c r="C362" s="2">
        <v>36982</v>
      </c>
      <c r="D362" s="3">
        <v>0.22916666666666666</v>
      </c>
      <c r="E362" s="4">
        <v>-17.66666</v>
      </c>
      <c r="F362" s="4">
        <v>39</v>
      </c>
      <c r="G362">
        <v>98950</v>
      </c>
      <c r="H362">
        <v>24</v>
      </c>
      <c r="I362">
        <v>5</v>
      </c>
      <c r="J362">
        <v>3122</v>
      </c>
      <c r="K362">
        <v>4508</v>
      </c>
      <c r="L362">
        <v>5775</v>
      </c>
      <c r="M362" s="4">
        <f t="shared" si="20"/>
        <v>0.30745341614906835</v>
      </c>
      <c r="N362" s="4">
        <f t="shared" si="21"/>
        <v>0.4593939393939394</v>
      </c>
      <c r="O362" s="4">
        <f t="shared" si="22"/>
        <v>1.9141414141414141</v>
      </c>
      <c r="P362" s="4">
        <f t="shared" si="23"/>
        <v>1.281055900621118</v>
      </c>
    </row>
    <row r="363" spans="1:16" ht="12.75">
      <c r="A363" t="s">
        <v>17</v>
      </c>
      <c r="B363" s="1">
        <v>34</v>
      </c>
      <c r="C363" s="2">
        <v>36982</v>
      </c>
      <c r="D363" s="3">
        <v>0.5208333333333334</v>
      </c>
      <c r="E363" s="4">
        <v>-18</v>
      </c>
      <c r="F363" s="4">
        <v>39</v>
      </c>
      <c r="G363">
        <v>107105</v>
      </c>
      <c r="H363">
        <v>11</v>
      </c>
      <c r="I363">
        <v>300</v>
      </c>
      <c r="J363">
        <v>69</v>
      </c>
      <c r="K363">
        <v>79</v>
      </c>
      <c r="L363">
        <v>88</v>
      </c>
      <c r="M363" s="4">
        <f t="shared" si="20"/>
        <v>0.12658227848101267</v>
      </c>
      <c r="N363" s="4">
        <f t="shared" si="21"/>
        <v>0.2159090909090909</v>
      </c>
      <c r="O363" s="4">
        <f t="shared" si="22"/>
        <v>1.9</v>
      </c>
      <c r="P363" s="4">
        <f t="shared" si="23"/>
        <v>1.1139240506329113</v>
      </c>
    </row>
    <row r="364" spans="1:16" ht="12.75">
      <c r="A364" t="s">
        <v>17</v>
      </c>
      <c r="B364" s="1">
        <v>34</v>
      </c>
      <c r="C364" s="2">
        <v>36982</v>
      </c>
      <c r="D364" s="3">
        <v>0.5208333333333334</v>
      </c>
      <c r="E364" s="4">
        <v>-18</v>
      </c>
      <c r="F364" s="4">
        <v>39</v>
      </c>
      <c r="G364">
        <v>107105</v>
      </c>
      <c r="H364">
        <v>13</v>
      </c>
      <c r="I364">
        <v>150</v>
      </c>
      <c r="J364">
        <v>47</v>
      </c>
      <c r="K364">
        <v>56</v>
      </c>
      <c r="L364">
        <v>63</v>
      </c>
      <c r="M364" s="4">
        <f t="shared" si="20"/>
        <v>0.16071428571428573</v>
      </c>
      <c r="N364" s="4">
        <f t="shared" si="21"/>
        <v>0.25396825396825395</v>
      </c>
      <c r="O364" s="4">
        <f t="shared" si="22"/>
        <v>1.7777777777777777</v>
      </c>
      <c r="P364" s="4">
        <f t="shared" si="23"/>
        <v>1.125</v>
      </c>
    </row>
    <row r="365" spans="1:16" ht="12.75">
      <c r="A365" t="s">
        <v>17</v>
      </c>
      <c r="B365" s="1">
        <v>34</v>
      </c>
      <c r="C365" s="2">
        <v>36982</v>
      </c>
      <c r="D365" s="3">
        <v>0.5208333333333334</v>
      </c>
      <c r="E365" s="4">
        <v>-18</v>
      </c>
      <c r="F365" s="4">
        <v>39</v>
      </c>
      <c r="G365">
        <v>107105</v>
      </c>
      <c r="H365">
        <v>17</v>
      </c>
      <c r="I365">
        <v>100</v>
      </c>
      <c r="J365">
        <v>93</v>
      </c>
      <c r="K365">
        <v>132</v>
      </c>
      <c r="L365">
        <v>159</v>
      </c>
      <c r="M365" s="4">
        <f t="shared" si="20"/>
        <v>0.29545454545454547</v>
      </c>
      <c r="N365" s="4">
        <f t="shared" si="21"/>
        <v>0.41509433962264153</v>
      </c>
      <c r="O365" s="4">
        <f t="shared" si="22"/>
        <v>1.6923076923076923</v>
      </c>
      <c r="P365" s="4">
        <f t="shared" si="23"/>
        <v>1.2045454545454546</v>
      </c>
    </row>
    <row r="366" spans="1:16" ht="12.75">
      <c r="A366" t="s">
        <v>17</v>
      </c>
      <c r="B366" s="1">
        <v>34</v>
      </c>
      <c r="C366" s="2">
        <v>36982</v>
      </c>
      <c r="D366" s="3">
        <v>0.5208333333333334</v>
      </c>
      <c r="E366" s="4">
        <v>-18</v>
      </c>
      <c r="F366" s="4">
        <v>39</v>
      </c>
      <c r="G366">
        <v>107105</v>
      </c>
      <c r="H366">
        <v>18</v>
      </c>
      <c r="I366">
        <v>80</v>
      </c>
      <c r="J366">
        <v>96</v>
      </c>
      <c r="K366">
        <v>124</v>
      </c>
      <c r="L366">
        <v>140</v>
      </c>
      <c r="M366" s="4">
        <f t="shared" si="20"/>
        <v>0.22580645161290322</v>
      </c>
      <c r="N366" s="4">
        <f t="shared" si="21"/>
        <v>0.3142857142857143</v>
      </c>
      <c r="O366" s="4">
        <f t="shared" si="22"/>
        <v>1.5714285714285714</v>
      </c>
      <c r="P366" s="4">
        <f t="shared" si="23"/>
        <v>1.1290322580645162</v>
      </c>
    </row>
    <row r="367" spans="1:16" ht="12.75">
      <c r="A367" t="s">
        <v>17</v>
      </c>
      <c r="B367" s="1">
        <v>34</v>
      </c>
      <c r="C367" s="2">
        <v>36982</v>
      </c>
      <c r="D367" s="3">
        <v>0.5208333333333334</v>
      </c>
      <c r="E367" s="4">
        <v>-18</v>
      </c>
      <c r="F367" s="4">
        <v>39</v>
      </c>
      <c r="G367">
        <v>107105</v>
      </c>
      <c r="H367">
        <v>19</v>
      </c>
      <c r="I367">
        <v>60</v>
      </c>
      <c r="J367">
        <v>170</v>
      </c>
      <c r="K367">
        <v>273</v>
      </c>
      <c r="L367">
        <v>314</v>
      </c>
      <c r="M367" s="4">
        <f t="shared" si="20"/>
        <v>0.3772893772893773</v>
      </c>
      <c r="N367" s="4">
        <f t="shared" si="21"/>
        <v>0.4585987261146497</v>
      </c>
      <c r="O367" s="4">
        <f t="shared" si="22"/>
        <v>1.3980582524271845</v>
      </c>
      <c r="P367" s="4">
        <f t="shared" si="23"/>
        <v>1.15018315018315</v>
      </c>
    </row>
    <row r="368" spans="1:16" ht="12.75">
      <c r="A368" t="s">
        <v>17</v>
      </c>
      <c r="B368" s="1">
        <v>34</v>
      </c>
      <c r="C368" s="2">
        <v>36982</v>
      </c>
      <c r="D368" s="3">
        <v>0.5208333333333334</v>
      </c>
      <c r="E368" s="4">
        <v>-18</v>
      </c>
      <c r="F368" s="4">
        <v>39</v>
      </c>
      <c r="G368">
        <v>107105</v>
      </c>
      <c r="H368">
        <v>20</v>
      </c>
      <c r="I368">
        <v>50</v>
      </c>
      <c r="J368">
        <v>345</v>
      </c>
      <c r="K368">
        <v>522</v>
      </c>
      <c r="L368">
        <v>710</v>
      </c>
      <c r="M368" s="4">
        <f t="shared" si="20"/>
        <v>0.3390804597701149</v>
      </c>
      <c r="N368" s="4">
        <f t="shared" si="21"/>
        <v>0.5140845070422535</v>
      </c>
      <c r="O368" s="4">
        <f t="shared" si="22"/>
        <v>2.062146892655367</v>
      </c>
      <c r="P368" s="4">
        <f t="shared" si="23"/>
        <v>1.3601532567049808</v>
      </c>
    </row>
    <row r="369" spans="1:16" ht="12.75">
      <c r="A369" t="s">
        <v>17</v>
      </c>
      <c r="B369" s="1">
        <v>34</v>
      </c>
      <c r="C369" s="2">
        <v>36982</v>
      </c>
      <c r="D369" s="3">
        <v>0.5208333333333334</v>
      </c>
      <c r="E369" s="4">
        <v>-18</v>
      </c>
      <c r="F369" s="4">
        <v>39</v>
      </c>
      <c r="G369">
        <v>107105</v>
      </c>
      <c r="H369">
        <v>21</v>
      </c>
      <c r="I369">
        <v>40</v>
      </c>
      <c r="J369">
        <v>600</v>
      </c>
      <c r="K369">
        <v>958</v>
      </c>
      <c r="L369">
        <v>1393</v>
      </c>
      <c r="M369" s="4">
        <f t="shared" si="20"/>
        <v>0.3736951983298539</v>
      </c>
      <c r="N369" s="4">
        <f t="shared" si="21"/>
        <v>0.5692749461593682</v>
      </c>
      <c r="O369" s="4">
        <f t="shared" si="22"/>
        <v>2.2150837988826817</v>
      </c>
      <c r="P369" s="4">
        <f t="shared" si="23"/>
        <v>1.4540709812108559</v>
      </c>
    </row>
    <row r="370" spans="1:16" ht="12.75">
      <c r="A370" t="s">
        <v>17</v>
      </c>
      <c r="B370" s="1">
        <v>34</v>
      </c>
      <c r="C370" s="2">
        <v>36982</v>
      </c>
      <c r="D370" s="3">
        <v>0.5208333333333334</v>
      </c>
      <c r="E370" s="4">
        <v>-18</v>
      </c>
      <c r="F370" s="4">
        <v>39</v>
      </c>
      <c r="G370">
        <v>107105</v>
      </c>
      <c r="H370">
        <v>22</v>
      </c>
      <c r="I370">
        <v>30</v>
      </c>
      <c r="J370">
        <v>1028</v>
      </c>
      <c r="K370">
        <v>1623</v>
      </c>
      <c r="L370">
        <v>2145</v>
      </c>
      <c r="M370" s="4">
        <f t="shared" si="20"/>
        <v>0.36660505237215035</v>
      </c>
      <c r="N370" s="4">
        <f t="shared" si="21"/>
        <v>0.5207459207459207</v>
      </c>
      <c r="O370" s="4">
        <f t="shared" si="22"/>
        <v>1.877310924369748</v>
      </c>
      <c r="P370" s="4">
        <f t="shared" si="23"/>
        <v>1.3216266173752311</v>
      </c>
    </row>
    <row r="371" spans="1:16" ht="12.75">
      <c r="A371" t="s">
        <v>17</v>
      </c>
      <c r="B371" s="1">
        <v>34</v>
      </c>
      <c r="C371" s="2">
        <v>36982</v>
      </c>
      <c r="D371" s="3">
        <v>0.5208333333333334</v>
      </c>
      <c r="E371" s="4">
        <v>-18</v>
      </c>
      <c r="F371" s="4">
        <v>39</v>
      </c>
      <c r="G371">
        <v>107105</v>
      </c>
      <c r="H371">
        <v>23</v>
      </c>
      <c r="I371">
        <v>20</v>
      </c>
      <c r="J371">
        <v>3230</v>
      </c>
      <c r="K371">
        <v>4700</v>
      </c>
      <c r="L371">
        <v>5531</v>
      </c>
      <c r="M371" s="4">
        <f t="shared" si="20"/>
        <v>0.3127659574468085</v>
      </c>
      <c r="N371" s="4">
        <f t="shared" si="21"/>
        <v>0.4160188031097451</v>
      </c>
      <c r="O371" s="4">
        <f t="shared" si="22"/>
        <v>1.5653061224489795</v>
      </c>
      <c r="P371" s="4">
        <f t="shared" si="23"/>
        <v>1.176808510638298</v>
      </c>
    </row>
    <row r="372" spans="1:16" ht="12.75">
      <c r="A372" t="s">
        <v>17</v>
      </c>
      <c r="B372" s="1">
        <v>34</v>
      </c>
      <c r="C372" s="2">
        <v>36982</v>
      </c>
      <c r="D372" s="3">
        <v>0.5208333333333334</v>
      </c>
      <c r="E372" s="4">
        <v>-18</v>
      </c>
      <c r="F372" s="4">
        <v>39</v>
      </c>
      <c r="G372">
        <v>107105</v>
      </c>
      <c r="H372">
        <v>24</v>
      </c>
      <c r="I372">
        <v>5</v>
      </c>
      <c r="J372">
        <v>2940</v>
      </c>
      <c r="K372">
        <v>3864</v>
      </c>
      <c r="L372">
        <v>4579</v>
      </c>
      <c r="M372" s="4">
        <f t="shared" si="20"/>
        <v>0.2391304347826087</v>
      </c>
      <c r="N372" s="4">
        <f t="shared" si="21"/>
        <v>0.35793841450098274</v>
      </c>
      <c r="O372" s="4">
        <f t="shared" si="22"/>
        <v>1.7738095238095237</v>
      </c>
      <c r="P372" s="4">
        <f t="shared" si="23"/>
        <v>1.185041407867495</v>
      </c>
    </row>
    <row r="373" spans="1:16" ht="12.75">
      <c r="A373" t="s">
        <v>17</v>
      </c>
      <c r="B373" s="1">
        <v>35</v>
      </c>
      <c r="C373" s="2">
        <v>36982</v>
      </c>
      <c r="D373" s="3">
        <v>0.75</v>
      </c>
      <c r="E373" s="4">
        <v>-18</v>
      </c>
      <c r="F373" s="4">
        <v>39.5</v>
      </c>
      <c r="G373">
        <v>121760</v>
      </c>
      <c r="H373">
        <v>8</v>
      </c>
      <c r="I373">
        <v>300</v>
      </c>
      <c r="J373">
        <v>41</v>
      </c>
      <c r="K373">
        <v>55</v>
      </c>
      <c r="L373">
        <v>70</v>
      </c>
      <c r="M373" s="4">
        <f t="shared" si="20"/>
        <v>0.2545454545454545</v>
      </c>
      <c r="N373" s="4">
        <f t="shared" si="21"/>
        <v>0.4142857142857143</v>
      </c>
      <c r="O373" s="4">
        <f t="shared" si="22"/>
        <v>2.0714285714285716</v>
      </c>
      <c r="P373" s="4">
        <f t="shared" si="23"/>
        <v>1.2727272727272727</v>
      </c>
    </row>
    <row r="374" spans="1:16" ht="12.75">
      <c r="A374" t="s">
        <v>17</v>
      </c>
      <c r="B374" s="1">
        <v>35</v>
      </c>
      <c r="C374" s="2">
        <v>36982</v>
      </c>
      <c r="D374" s="3">
        <v>0.75</v>
      </c>
      <c r="E374" s="4">
        <v>-18</v>
      </c>
      <c r="F374" s="4">
        <v>39.5</v>
      </c>
      <c r="G374">
        <v>121760</v>
      </c>
      <c r="H374">
        <v>9</v>
      </c>
      <c r="I374">
        <v>200</v>
      </c>
      <c r="J374">
        <v>76</v>
      </c>
      <c r="K374">
        <v>111</v>
      </c>
      <c r="L374">
        <v>127</v>
      </c>
      <c r="M374" s="4">
        <f t="shared" si="20"/>
        <v>0.3153153153153153</v>
      </c>
      <c r="N374" s="4">
        <f t="shared" si="21"/>
        <v>0.4015748031496063</v>
      </c>
      <c r="O374" s="4">
        <f t="shared" si="22"/>
        <v>1.457142857142857</v>
      </c>
      <c r="P374" s="4">
        <f t="shared" si="23"/>
        <v>1.1441441441441442</v>
      </c>
    </row>
    <row r="375" spans="1:16" ht="12.75">
      <c r="A375" t="s">
        <v>17</v>
      </c>
      <c r="B375" s="1">
        <v>35</v>
      </c>
      <c r="C375" s="2">
        <v>36982</v>
      </c>
      <c r="D375" s="3">
        <v>0.75</v>
      </c>
      <c r="E375" s="4">
        <v>-18</v>
      </c>
      <c r="F375" s="4">
        <v>39.5</v>
      </c>
      <c r="G375">
        <v>121760</v>
      </c>
      <c r="H375">
        <v>10</v>
      </c>
      <c r="I375">
        <v>150</v>
      </c>
      <c r="J375">
        <v>88</v>
      </c>
      <c r="K375">
        <v>128</v>
      </c>
      <c r="L375">
        <v>135</v>
      </c>
      <c r="M375" s="4">
        <f t="shared" si="20"/>
        <v>0.3125</v>
      </c>
      <c r="N375" s="4">
        <f t="shared" si="21"/>
        <v>0.34814814814814815</v>
      </c>
      <c r="O375" s="4">
        <f t="shared" si="22"/>
        <v>1.175</v>
      </c>
      <c r="P375" s="4">
        <f t="shared" si="23"/>
        <v>1.0546875</v>
      </c>
    </row>
    <row r="376" spans="1:16" ht="12.75">
      <c r="A376" t="s">
        <v>17</v>
      </c>
      <c r="B376" s="1">
        <v>35</v>
      </c>
      <c r="C376" s="2">
        <v>36982</v>
      </c>
      <c r="D376" s="3">
        <v>0.75</v>
      </c>
      <c r="E376" s="4">
        <v>-18</v>
      </c>
      <c r="F376" s="4">
        <v>39.5</v>
      </c>
      <c r="G376">
        <v>121760</v>
      </c>
      <c r="H376">
        <v>11</v>
      </c>
      <c r="I376">
        <v>100</v>
      </c>
      <c r="J376">
        <v>114</v>
      </c>
      <c r="K376">
        <v>183</v>
      </c>
      <c r="L376">
        <v>239</v>
      </c>
      <c r="M376" s="4">
        <f t="shared" si="20"/>
        <v>0.3770491803278688</v>
      </c>
      <c r="N376" s="4">
        <f t="shared" si="21"/>
        <v>0.5230125523012552</v>
      </c>
      <c r="O376" s="4">
        <f t="shared" si="22"/>
        <v>1.8115942028985508</v>
      </c>
      <c r="P376" s="4">
        <f t="shared" si="23"/>
        <v>1.3060109289617485</v>
      </c>
    </row>
    <row r="377" spans="1:16" ht="12.75">
      <c r="A377" t="s">
        <v>17</v>
      </c>
      <c r="B377" s="1">
        <v>35</v>
      </c>
      <c r="C377" s="2">
        <v>36982</v>
      </c>
      <c r="D377" s="3">
        <v>0.75</v>
      </c>
      <c r="E377" s="4">
        <v>-18</v>
      </c>
      <c r="F377" s="4">
        <v>39.5</v>
      </c>
      <c r="G377">
        <v>121760</v>
      </c>
      <c r="H377">
        <v>12</v>
      </c>
      <c r="I377">
        <v>80</v>
      </c>
      <c r="J377">
        <v>306</v>
      </c>
      <c r="K377">
        <v>551</v>
      </c>
      <c r="L377">
        <v>678</v>
      </c>
      <c r="M377" s="4">
        <f t="shared" si="20"/>
        <v>0.44464609800362975</v>
      </c>
      <c r="N377" s="4">
        <f t="shared" si="21"/>
        <v>0.5486725663716814</v>
      </c>
      <c r="O377" s="4">
        <f t="shared" si="22"/>
        <v>1.5183673469387755</v>
      </c>
      <c r="P377" s="4">
        <f t="shared" si="23"/>
        <v>1.2304900181488203</v>
      </c>
    </row>
    <row r="378" spans="1:16" ht="12.75">
      <c r="A378" t="s">
        <v>17</v>
      </c>
      <c r="B378" s="1">
        <v>35</v>
      </c>
      <c r="C378" s="2">
        <v>36982</v>
      </c>
      <c r="D378" s="3">
        <v>0.75</v>
      </c>
      <c r="E378" s="4">
        <v>-18</v>
      </c>
      <c r="F378" s="4">
        <v>39.5</v>
      </c>
      <c r="G378">
        <v>121760</v>
      </c>
      <c r="H378">
        <v>13</v>
      </c>
      <c r="I378">
        <v>60</v>
      </c>
      <c r="J378">
        <v>840</v>
      </c>
      <c r="K378">
        <v>1400</v>
      </c>
      <c r="L378">
        <v>1922</v>
      </c>
      <c r="M378" s="4">
        <f t="shared" si="20"/>
        <v>0.4</v>
      </c>
      <c r="N378" s="4">
        <f t="shared" si="21"/>
        <v>0.562955254942768</v>
      </c>
      <c r="O378" s="4">
        <f t="shared" si="22"/>
        <v>1.9321428571428572</v>
      </c>
      <c r="P378" s="4">
        <f t="shared" si="23"/>
        <v>1.3728571428571428</v>
      </c>
    </row>
    <row r="379" spans="1:16" ht="12.75">
      <c r="A379" t="s">
        <v>17</v>
      </c>
      <c r="B379" s="1">
        <v>35</v>
      </c>
      <c r="C379" s="2">
        <v>36982</v>
      </c>
      <c r="D379" s="3">
        <v>0.75</v>
      </c>
      <c r="E379" s="4">
        <v>-18</v>
      </c>
      <c r="F379" s="4">
        <v>39.5</v>
      </c>
      <c r="G379">
        <v>121760</v>
      </c>
      <c r="H379">
        <v>17</v>
      </c>
      <c r="I379">
        <v>50</v>
      </c>
      <c r="J379">
        <v>1136</v>
      </c>
      <c r="K379">
        <v>1885</v>
      </c>
      <c r="L379">
        <v>2332</v>
      </c>
      <c r="M379" s="4">
        <f t="shared" si="20"/>
        <v>0.39734748010610077</v>
      </c>
      <c r="N379" s="4">
        <f t="shared" si="21"/>
        <v>0.5128644939965694</v>
      </c>
      <c r="O379" s="4">
        <f t="shared" si="22"/>
        <v>1.5967957276368492</v>
      </c>
      <c r="P379" s="4">
        <f t="shared" si="23"/>
        <v>1.2371352785145888</v>
      </c>
    </row>
    <row r="380" spans="1:16" ht="12.75">
      <c r="A380" t="s">
        <v>17</v>
      </c>
      <c r="B380" s="1">
        <v>35</v>
      </c>
      <c r="C380" s="2">
        <v>36982</v>
      </c>
      <c r="D380" s="3">
        <v>0.75</v>
      </c>
      <c r="E380" s="4">
        <v>-18</v>
      </c>
      <c r="F380" s="4">
        <v>39.5</v>
      </c>
      <c r="G380">
        <v>121760</v>
      </c>
      <c r="H380">
        <v>19</v>
      </c>
      <c r="I380">
        <v>40</v>
      </c>
      <c r="J380">
        <v>1630</v>
      </c>
      <c r="K380">
        <v>2464</v>
      </c>
      <c r="L380">
        <v>3132</v>
      </c>
      <c r="M380" s="4">
        <f t="shared" si="20"/>
        <v>0.338474025974026</v>
      </c>
      <c r="N380" s="4">
        <f t="shared" si="21"/>
        <v>0.47956577266922096</v>
      </c>
      <c r="O380" s="4">
        <f t="shared" si="22"/>
        <v>1.8009592326139088</v>
      </c>
      <c r="P380" s="4">
        <f t="shared" si="23"/>
        <v>1.271103896103896</v>
      </c>
    </row>
    <row r="381" spans="1:16" ht="12.75">
      <c r="A381" t="s">
        <v>17</v>
      </c>
      <c r="B381" s="1">
        <v>35</v>
      </c>
      <c r="C381" s="2">
        <v>36982</v>
      </c>
      <c r="D381" s="3">
        <v>0.75</v>
      </c>
      <c r="E381" s="4">
        <v>-18</v>
      </c>
      <c r="F381" s="4">
        <v>39.5</v>
      </c>
      <c r="G381">
        <v>121760</v>
      </c>
      <c r="H381">
        <v>20</v>
      </c>
      <c r="I381">
        <v>30</v>
      </c>
      <c r="J381">
        <v>2000</v>
      </c>
      <c r="K381">
        <v>3191</v>
      </c>
      <c r="L381">
        <v>3782</v>
      </c>
      <c r="M381" s="4">
        <f t="shared" si="20"/>
        <v>0.37323722970855533</v>
      </c>
      <c r="N381" s="4">
        <f t="shared" si="21"/>
        <v>0.4711792702273929</v>
      </c>
      <c r="O381" s="4">
        <f t="shared" si="22"/>
        <v>1.4962216624685138</v>
      </c>
      <c r="P381" s="4">
        <f t="shared" si="23"/>
        <v>1.185208398621122</v>
      </c>
    </row>
    <row r="382" spans="1:16" ht="12.75">
      <c r="A382" t="s">
        <v>17</v>
      </c>
      <c r="B382" s="1">
        <v>35</v>
      </c>
      <c r="C382" s="2">
        <v>36982</v>
      </c>
      <c r="D382" s="3">
        <v>0.75</v>
      </c>
      <c r="E382" s="4">
        <v>-18</v>
      </c>
      <c r="F382" s="4">
        <v>39.5</v>
      </c>
      <c r="G382">
        <v>121760</v>
      </c>
      <c r="H382">
        <v>22</v>
      </c>
      <c r="I382">
        <v>20</v>
      </c>
      <c r="J382">
        <v>1800</v>
      </c>
      <c r="K382">
        <v>2677</v>
      </c>
      <c r="L382">
        <v>3361</v>
      </c>
      <c r="M382" s="4">
        <f t="shared" si="20"/>
        <v>0.32760552857676506</v>
      </c>
      <c r="N382" s="4">
        <f t="shared" si="21"/>
        <v>0.4644451056233264</v>
      </c>
      <c r="O382" s="4">
        <f t="shared" si="22"/>
        <v>1.7799315849486887</v>
      </c>
      <c r="P382" s="4">
        <f t="shared" si="23"/>
        <v>1.2555098991408293</v>
      </c>
    </row>
    <row r="383" spans="1:16" ht="12.75">
      <c r="A383" t="s">
        <v>17</v>
      </c>
      <c r="B383" s="1">
        <v>35</v>
      </c>
      <c r="C383" s="2">
        <v>36982</v>
      </c>
      <c r="D383" s="3">
        <v>0.75</v>
      </c>
      <c r="E383" s="4">
        <v>-18</v>
      </c>
      <c r="F383" s="4">
        <v>39.5</v>
      </c>
      <c r="G383">
        <v>121760</v>
      </c>
      <c r="H383">
        <v>24</v>
      </c>
      <c r="I383">
        <v>5</v>
      </c>
      <c r="J383">
        <v>1674</v>
      </c>
      <c r="K383">
        <v>2301</v>
      </c>
      <c r="L383">
        <v>2801</v>
      </c>
      <c r="M383" s="4">
        <f t="shared" si="20"/>
        <v>0.27249022164276404</v>
      </c>
      <c r="N383" s="4">
        <f t="shared" si="21"/>
        <v>0.4023563013209568</v>
      </c>
      <c r="O383" s="4">
        <f t="shared" si="22"/>
        <v>1.7974481658692185</v>
      </c>
      <c r="P383" s="4">
        <f t="shared" si="23"/>
        <v>1.217296827466319</v>
      </c>
    </row>
    <row r="384" spans="1:16" ht="12.75">
      <c r="A384" t="s">
        <v>17</v>
      </c>
      <c r="B384" s="1">
        <v>36</v>
      </c>
      <c r="C384" s="2">
        <v>36982</v>
      </c>
      <c r="D384" s="3">
        <v>0.9375</v>
      </c>
      <c r="E384" s="4">
        <v>-18</v>
      </c>
      <c r="F384" s="4">
        <v>40</v>
      </c>
      <c r="G384">
        <v>81792.5</v>
      </c>
      <c r="H384">
        <v>11</v>
      </c>
      <c r="I384">
        <v>300</v>
      </c>
      <c r="J384">
        <v>39</v>
      </c>
      <c r="K384">
        <v>42</v>
      </c>
      <c r="L384">
        <v>57</v>
      </c>
      <c r="M384" s="4">
        <f t="shared" si="20"/>
        <v>0.07142857142857142</v>
      </c>
      <c r="N384" s="4">
        <f t="shared" si="21"/>
        <v>0.3157894736842105</v>
      </c>
      <c r="O384" s="4">
        <f t="shared" si="22"/>
        <v>6</v>
      </c>
      <c r="P384" s="4">
        <f t="shared" si="23"/>
        <v>1.3571428571428572</v>
      </c>
    </row>
    <row r="385" spans="1:16" ht="12.75">
      <c r="A385" t="s">
        <v>17</v>
      </c>
      <c r="B385" s="1">
        <v>36</v>
      </c>
      <c r="C385" s="2">
        <v>36982</v>
      </c>
      <c r="D385" s="3">
        <v>0.9375</v>
      </c>
      <c r="E385" s="4">
        <v>-18</v>
      </c>
      <c r="F385" s="4">
        <v>40</v>
      </c>
      <c r="G385">
        <v>81792.5</v>
      </c>
      <c r="H385">
        <v>12</v>
      </c>
      <c r="I385">
        <v>200</v>
      </c>
      <c r="J385">
        <v>41</v>
      </c>
      <c r="K385">
        <v>57</v>
      </c>
      <c r="L385">
        <v>73</v>
      </c>
      <c r="M385" s="4">
        <f t="shared" si="20"/>
        <v>0.2807017543859649</v>
      </c>
      <c r="N385" s="4">
        <f t="shared" si="21"/>
        <v>0.4383561643835616</v>
      </c>
      <c r="O385" s="4">
        <f t="shared" si="22"/>
        <v>2</v>
      </c>
      <c r="P385" s="4">
        <f t="shared" si="23"/>
        <v>1.280701754385965</v>
      </c>
    </row>
    <row r="386" spans="1:16" ht="12.75">
      <c r="A386" t="s">
        <v>17</v>
      </c>
      <c r="B386" s="1">
        <v>36</v>
      </c>
      <c r="C386" s="2">
        <v>36982</v>
      </c>
      <c r="D386" s="3">
        <v>0.9375</v>
      </c>
      <c r="E386" s="4">
        <v>-18</v>
      </c>
      <c r="F386" s="4">
        <v>40</v>
      </c>
      <c r="G386">
        <v>81792.5</v>
      </c>
      <c r="H386">
        <v>13</v>
      </c>
      <c r="I386">
        <v>150</v>
      </c>
      <c r="J386">
        <v>72</v>
      </c>
      <c r="K386">
        <v>97</v>
      </c>
      <c r="L386">
        <v>131</v>
      </c>
      <c r="M386" s="4">
        <f aca="true" t="shared" si="24" ref="M386:M449">+(K386-J386)/K386</f>
        <v>0.25773195876288657</v>
      </c>
      <c r="N386" s="4">
        <f aca="true" t="shared" si="25" ref="N386:N449">+(L386-J386)/L386</f>
        <v>0.45038167938931295</v>
      </c>
      <c r="O386" s="4">
        <f aca="true" t="shared" si="26" ref="O386:O449">+(L386-J386)/(K386-J386)</f>
        <v>2.36</v>
      </c>
      <c r="P386" s="4">
        <f aca="true" t="shared" si="27" ref="P386:P449">+L386/K386</f>
        <v>1.3505154639175259</v>
      </c>
    </row>
    <row r="387" spans="1:16" ht="12.75">
      <c r="A387" t="s">
        <v>17</v>
      </c>
      <c r="B387" s="1">
        <v>36</v>
      </c>
      <c r="C387" s="2">
        <v>36982</v>
      </c>
      <c r="D387" s="3">
        <v>0.9375</v>
      </c>
      <c r="E387" s="4">
        <v>-18</v>
      </c>
      <c r="F387" s="4">
        <v>40</v>
      </c>
      <c r="G387">
        <v>81792.5</v>
      </c>
      <c r="H387">
        <v>17</v>
      </c>
      <c r="I387">
        <v>100</v>
      </c>
      <c r="J387">
        <v>306</v>
      </c>
      <c r="K387">
        <v>498</v>
      </c>
      <c r="L387">
        <v>650</v>
      </c>
      <c r="M387" s="4">
        <f t="shared" si="24"/>
        <v>0.3855421686746988</v>
      </c>
      <c r="N387" s="4">
        <f t="shared" si="25"/>
        <v>0.5292307692307693</v>
      </c>
      <c r="O387" s="4">
        <f t="shared" si="26"/>
        <v>1.7916666666666667</v>
      </c>
      <c r="P387" s="4">
        <f t="shared" si="27"/>
        <v>1.3052208835341366</v>
      </c>
    </row>
    <row r="388" spans="1:16" ht="12.75">
      <c r="A388" t="s">
        <v>17</v>
      </c>
      <c r="B388" s="1">
        <v>36</v>
      </c>
      <c r="C388" s="2">
        <v>36982</v>
      </c>
      <c r="D388" s="3">
        <v>0.9375</v>
      </c>
      <c r="E388" s="4">
        <v>-18</v>
      </c>
      <c r="F388" s="4">
        <v>40</v>
      </c>
      <c r="G388">
        <v>81792.5</v>
      </c>
      <c r="H388">
        <v>18</v>
      </c>
      <c r="I388">
        <v>80</v>
      </c>
      <c r="J388">
        <v>380</v>
      </c>
      <c r="K388">
        <v>586</v>
      </c>
      <c r="L388">
        <v>776</v>
      </c>
      <c r="M388" s="4">
        <f t="shared" si="24"/>
        <v>0.3515358361774744</v>
      </c>
      <c r="N388" s="4">
        <f t="shared" si="25"/>
        <v>0.5103092783505154</v>
      </c>
      <c r="O388" s="4">
        <f t="shared" si="26"/>
        <v>1.9223300970873787</v>
      </c>
      <c r="P388" s="4">
        <f t="shared" si="27"/>
        <v>1.3242320819112627</v>
      </c>
    </row>
    <row r="389" spans="1:16" ht="12.75">
      <c r="A389" t="s">
        <v>17</v>
      </c>
      <c r="B389" s="1">
        <v>36</v>
      </c>
      <c r="C389" s="2">
        <v>36982</v>
      </c>
      <c r="D389" s="3">
        <v>0.9375</v>
      </c>
      <c r="E389" s="4">
        <v>-18</v>
      </c>
      <c r="F389" s="4">
        <v>40</v>
      </c>
      <c r="G389">
        <v>81792.5</v>
      </c>
      <c r="H389">
        <v>19</v>
      </c>
      <c r="I389">
        <v>60</v>
      </c>
      <c r="J389">
        <v>700</v>
      </c>
      <c r="K389">
        <v>1068</v>
      </c>
      <c r="L389">
        <v>1386</v>
      </c>
      <c r="M389" s="4">
        <f t="shared" si="24"/>
        <v>0.3445692883895131</v>
      </c>
      <c r="N389" s="4">
        <f t="shared" si="25"/>
        <v>0.494949494949495</v>
      </c>
      <c r="O389" s="4">
        <f t="shared" si="26"/>
        <v>1.8641304347826086</v>
      </c>
      <c r="P389" s="4">
        <f t="shared" si="27"/>
        <v>1.297752808988764</v>
      </c>
    </row>
    <row r="390" spans="1:16" ht="12.75">
      <c r="A390" t="s">
        <v>17</v>
      </c>
      <c r="B390" s="1">
        <v>36</v>
      </c>
      <c r="C390" s="2">
        <v>36982</v>
      </c>
      <c r="D390" s="3">
        <v>0.9375</v>
      </c>
      <c r="E390" s="4">
        <v>-18</v>
      </c>
      <c r="F390" s="4">
        <v>40</v>
      </c>
      <c r="G390">
        <v>81792.5</v>
      </c>
      <c r="H390">
        <v>20</v>
      </c>
      <c r="I390">
        <v>50</v>
      </c>
      <c r="J390">
        <v>747</v>
      </c>
      <c r="K390">
        <v>1126</v>
      </c>
      <c r="L390">
        <v>1385</v>
      </c>
      <c r="M390" s="4">
        <f t="shared" si="24"/>
        <v>0.33658969804618116</v>
      </c>
      <c r="N390" s="4">
        <f t="shared" si="25"/>
        <v>0.46064981949458483</v>
      </c>
      <c r="O390" s="4">
        <f t="shared" si="26"/>
        <v>1.683377308707124</v>
      </c>
      <c r="P390" s="4">
        <f t="shared" si="27"/>
        <v>1.2300177619893429</v>
      </c>
    </row>
    <row r="391" spans="1:16" ht="12.75">
      <c r="A391" t="s">
        <v>17</v>
      </c>
      <c r="B391" s="1">
        <v>36</v>
      </c>
      <c r="C391" s="2">
        <v>36982</v>
      </c>
      <c r="D391" s="3">
        <v>0.9375</v>
      </c>
      <c r="E391" s="4">
        <v>-18</v>
      </c>
      <c r="F391" s="4">
        <v>40</v>
      </c>
      <c r="G391">
        <v>81792.5</v>
      </c>
      <c r="H391">
        <v>21</v>
      </c>
      <c r="I391">
        <v>40</v>
      </c>
      <c r="J391">
        <v>875</v>
      </c>
      <c r="K391">
        <v>1265</v>
      </c>
      <c r="L391">
        <v>1622</v>
      </c>
      <c r="M391" s="4">
        <f t="shared" si="24"/>
        <v>0.308300395256917</v>
      </c>
      <c r="N391" s="4">
        <f t="shared" si="25"/>
        <v>0.46054254007398276</v>
      </c>
      <c r="O391" s="4">
        <f t="shared" si="26"/>
        <v>1.9153846153846155</v>
      </c>
      <c r="P391" s="4">
        <f t="shared" si="27"/>
        <v>1.2822134387351778</v>
      </c>
    </row>
    <row r="392" spans="1:16" ht="12.75">
      <c r="A392" t="s">
        <v>17</v>
      </c>
      <c r="B392" s="1">
        <v>36</v>
      </c>
      <c r="C392" s="2">
        <v>36982</v>
      </c>
      <c r="D392" s="3">
        <v>0.9375</v>
      </c>
      <c r="E392" s="4">
        <v>-18</v>
      </c>
      <c r="F392" s="4">
        <v>40</v>
      </c>
      <c r="G392">
        <v>81792.5</v>
      </c>
      <c r="H392">
        <v>22</v>
      </c>
      <c r="I392">
        <v>30</v>
      </c>
      <c r="J392">
        <v>850</v>
      </c>
      <c r="K392">
        <v>1250</v>
      </c>
      <c r="L392">
        <v>1641</v>
      </c>
      <c r="M392" s="4">
        <f t="shared" si="24"/>
        <v>0.32</v>
      </c>
      <c r="N392" s="4">
        <f t="shared" si="25"/>
        <v>0.48202315661182205</v>
      </c>
      <c r="O392" s="4">
        <f t="shared" si="26"/>
        <v>1.9775</v>
      </c>
      <c r="P392" s="4">
        <f t="shared" si="27"/>
        <v>1.3128</v>
      </c>
    </row>
    <row r="393" spans="1:16" ht="12.75">
      <c r="A393" t="s">
        <v>17</v>
      </c>
      <c r="B393" s="1">
        <v>36</v>
      </c>
      <c r="C393" s="2">
        <v>36982</v>
      </c>
      <c r="D393" s="3">
        <v>0.9375</v>
      </c>
      <c r="E393" s="4">
        <v>-18</v>
      </c>
      <c r="F393" s="4">
        <v>40</v>
      </c>
      <c r="G393">
        <v>81792.5</v>
      </c>
      <c r="H393">
        <v>23</v>
      </c>
      <c r="I393">
        <v>20</v>
      </c>
      <c r="J393">
        <v>915</v>
      </c>
      <c r="K393">
        <v>1351</v>
      </c>
      <c r="L393">
        <v>1735</v>
      </c>
      <c r="M393" s="4">
        <f t="shared" si="24"/>
        <v>0.32272390821613617</v>
      </c>
      <c r="N393" s="4">
        <f t="shared" si="25"/>
        <v>0.47262247838616717</v>
      </c>
      <c r="O393" s="4">
        <f t="shared" si="26"/>
        <v>1.8807339449541285</v>
      </c>
      <c r="P393" s="4">
        <f t="shared" si="27"/>
        <v>1.2842339008142116</v>
      </c>
    </row>
    <row r="394" spans="1:16" ht="12.75">
      <c r="A394" t="s">
        <v>17</v>
      </c>
      <c r="B394" s="1">
        <v>36</v>
      </c>
      <c r="C394" s="2">
        <v>36982</v>
      </c>
      <c r="D394" s="3">
        <v>0.9375</v>
      </c>
      <c r="E394" s="4">
        <v>-18</v>
      </c>
      <c r="F394" s="4">
        <v>40</v>
      </c>
      <c r="G394">
        <v>81792.5</v>
      </c>
      <c r="H394">
        <v>24</v>
      </c>
      <c r="I394">
        <v>5</v>
      </c>
      <c r="J394">
        <v>820</v>
      </c>
      <c r="K394">
        <v>1205</v>
      </c>
      <c r="L394">
        <v>1500</v>
      </c>
      <c r="M394" s="4">
        <f t="shared" si="24"/>
        <v>0.31950207468879666</v>
      </c>
      <c r="N394" s="4">
        <f t="shared" si="25"/>
        <v>0.4533333333333333</v>
      </c>
      <c r="O394" s="4">
        <f t="shared" si="26"/>
        <v>1.7662337662337662</v>
      </c>
      <c r="P394" s="4">
        <f t="shared" si="27"/>
        <v>1.2448132780082988</v>
      </c>
    </row>
    <row r="395" spans="1:16" ht="12.75">
      <c r="A395" t="s">
        <v>17</v>
      </c>
      <c r="B395" s="1">
        <v>37</v>
      </c>
      <c r="C395" s="2">
        <v>36983</v>
      </c>
      <c r="D395" s="3">
        <v>0.125</v>
      </c>
      <c r="E395" s="4">
        <v>-18</v>
      </c>
      <c r="F395" s="4">
        <v>40.5</v>
      </c>
      <c r="G395">
        <v>43025</v>
      </c>
      <c r="H395">
        <v>8</v>
      </c>
      <c r="I395">
        <v>300</v>
      </c>
      <c r="J395">
        <v>10</v>
      </c>
      <c r="K395">
        <v>15</v>
      </c>
      <c r="L395">
        <v>15</v>
      </c>
      <c r="M395" s="4">
        <f t="shared" si="24"/>
        <v>0.3333333333333333</v>
      </c>
      <c r="N395" s="4">
        <f t="shared" si="25"/>
        <v>0.3333333333333333</v>
      </c>
      <c r="O395" s="4">
        <f t="shared" si="26"/>
        <v>1</v>
      </c>
      <c r="P395" s="4">
        <f t="shared" si="27"/>
        <v>1</v>
      </c>
    </row>
    <row r="396" spans="1:16" ht="12.75">
      <c r="A396" t="s">
        <v>17</v>
      </c>
      <c r="B396" s="1">
        <v>37</v>
      </c>
      <c r="C396" s="2">
        <v>36983</v>
      </c>
      <c r="D396" s="3">
        <v>0.125</v>
      </c>
      <c r="E396" s="4">
        <v>-18</v>
      </c>
      <c r="F396" s="4">
        <v>40.5</v>
      </c>
      <c r="G396">
        <v>43025</v>
      </c>
      <c r="H396">
        <v>9</v>
      </c>
      <c r="I396">
        <v>200</v>
      </c>
      <c r="J396">
        <v>15</v>
      </c>
      <c r="K396">
        <v>41</v>
      </c>
      <c r="L396">
        <v>46</v>
      </c>
      <c r="M396" s="4">
        <f t="shared" si="24"/>
        <v>0.6341463414634146</v>
      </c>
      <c r="N396" s="4">
        <f t="shared" si="25"/>
        <v>0.6739130434782609</v>
      </c>
      <c r="O396" s="4">
        <f t="shared" si="26"/>
        <v>1.1923076923076923</v>
      </c>
      <c r="P396" s="4">
        <f t="shared" si="27"/>
        <v>1.1219512195121952</v>
      </c>
    </row>
    <row r="397" spans="1:16" ht="12.75">
      <c r="A397" t="s">
        <v>17</v>
      </c>
      <c r="B397" s="1">
        <v>37</v>
      </c>
      <c r="C397" s="2">
        <v>36983</v>
      </c>
      <c r="D397" s="3">
        <v>0.125</v>
      </c>
      <c r="E397" s="4">
        <v>-18</v>
      </c>
      <c r="F397" s="4">
        <v>40.5</v>
      </c>
      <c r="G397">
        <v>43025</v>
      </c>
      <c r="H397">
        <v>10</v>
      </c>
      <c r="I397">
        <v>150</v>
      </c>
      <c r="J397">
        <v>27</v>
      </c>
      <c r="K397">
        <v>64</v>
      </c>
      <c r="L397">
        <v>77</v>
      </c>
      <c r="M397" s="4">
        <f t="shared" si="24"/>
        <v>0.578125</v>
      </c>
      <c r="N397" s="4">
        <f t="shared" si="25"/>
        <v>0.6493506493506493</v>
      </c>
      <c r="O397" s="4">
        <f t="shared" si="26"/>
        <v>1.3513513513513513</v>
      </c>
      <c r="P397" s="4">
        <f t="shared" si="27"/>
        <v>1.203125</v>
      </c>
    </row>
    <row r="398" spans="1:16" ht="12.75">
      <c r="A398" t="s">
        <v>17</v>
      </c>
      <c r="B398" s="1">
        <v>37</v>
      </c>
      <c r="C398" s="2">
        <v>36983</v>
      </c>
      <c r="D398" s="3">
        <v>0.125</v>
      </c>
      <c r="E398" s="4">
        <v>-18</v>
      </c>
      <c r="F398" s="4">
        <v>40.5</v>
      </c>
      <c r="G398">
        <v>43025</v>
      </c>
      <c r="H398">
        <v>11</v>
      </c>
      <c r="I398">
        <v>100</v>
      </c>
      <c r="J398">
        <v>60</v>
      </c>
      <c r="K398">
        <v>117</v>
      </c>
      <c r="L398">
        <v>170</v>
      </c>
      <c r="M398" s="4">
        <f t="shared" si="24"/>
        <v>0.48717948717948717</v>
      </c>
      <c r="N398" s="4">
        <f t="shared" si="25"/>
        <v>0.6470588235294118</v>
      </c>
      <c r="O398" s="4">
        <f t="shared" si="26"/>
        <v>1.9298245614035088</v>
      </c>
      <c r="P398" s="4">
        <f t="shared" si="27"/>
        <v>1.452991452991453</v>
      </c>
    </row>
    <row r="399" spans="1:16" ht="12.75">
      <c r="A399" t="s">
        <v>17</v>
      </c>
      <c r="B399" s="1">
        <v>37</v>
      </c>
      <c r="C399" s="2">
        <v>36983</v>
      </c>
      <c r="D399" s="3">
        <v>0.125</v>
      </c>
      <c r="E399" s="4">
        <v>-18</v>
      </c>
      <c r="F399" s="4">
        <v>40.5</v>
      </c>
      <c r="G399">
        <v>43025</v>
      </c>
      <c r="H399">
        <v>12</v>
      </c>
      <c r="I399">
        <v>80</v>
      </c>
      <c r="J399">
        <v>103</v>
      </c>
      <c r="K399">
        <v>168</v>
      </c>
      <c r="L399">
        <v>234</v>
      </c>
      <c r="M399" s="4">
        <f t="shared" si="24"/>
        <v>0.3869047619047619</v>
      </c>
      <c r="N399" s="4">
        <f t="shared" si="25"/>
        <v>0.5598290598290598</v>
      </c>
      <c r="O399" s="4">
        <f t="shared" si="26"/>
        <v>2.0153846153846153</v>
      </c>
      <c r="P399" s="4">
        <f t="shared" si="27"/>
        <v>1.3928571428571428</v>
      </c>
    </row>
    <row r="400" spans="1:16" ht="12.75">
      <c r="A400" t="s">
        <v>17</v>
      </c>
      <c r="B400" s="1">
        <v>37</v>
      </c>
      <c r="C400" s="2">
        <v>36983</v>
      </c>
      <c r="D400" s="3">
        <v>0.125</v>
      </c>
      <c r="E400" s="4">
        <v>-18</v>
      </c>
      <c r="F400" s="4">
        <v>40.5</v>
      </c>
      <c r="G400">
        <v>43025</v>
      </c>
      <c r="H400">
        <v>13</v>
      </c>
      <c r="I400">
        <v>60</v>
      </c>
      <c r="J400">
        <v>197</v>
      </c>
      <c r="K400">
        <v>306</v>
      </c>
      <c r="L400">
        <v>390</v>
      </c>
      <c r="M400" s="4">
        <f t="shared" si="24"/>
        <v>0.3562091503267974</v>
      </c>
      <c r="N400" s="4">
        <f t="shared" si="25"/>
        <v>0.4948717948717949</v>
      </c>
      <c r="O400" s="4">
        <f t="shared" si="26"/>
        <v>1.7706422018348624</v>
      </c>
      <c r="P400" s="4">
        <f t="shared" si="27"/>
        <v>1.2745098039215685</v>
      </c>
    </row>
    <row r="401" spans="1:16" ht="12.75">
      <c r="A401" t="s">
        <v>17</v>
      </c>
      <c r="B401" s="1">
        <v>37</v>
      </c>
      <c r="C401" s="2">
        <v>36983</v>
      </c>
      <c r="D401" s="3">
        <v>0.125</v>
      </c>
      <c r="E401" s="4">
        <v>-18</v>
      </c>
      <c r="F401" s="4">
        <v>40.5</v>
      </c>
      <c r="G401">
        <v>43025</v>
      </c>
      <c r="H401">
        <v>17</v>
      </c>
      <c r="I401">
        <v>50</v>
      </c>
      <c r="J401">
        <v>385</v>
      </c>
      <c r="K401">
        <v>560</v>
      </c>
      <c r="L401">
        <v>796</v>
      </c>
      <c r="M401" s="4">
        <f t="shared" si="24"/>
        <v>0.3125</v>
      </c>
      <c r="N401" s="4">
        <f t="shared" si="25"/>
        <v>0.5163316582914573</v>
      </c>
      <c r="O401" s="4">
        <f t="shared" si="26"/>
        <v>2.3485714285714288</v>
      </c>
      <c r="P401" s="4">
        <f t="shared" si="27"/>
        <v>1.4214285714285715</v>
      </c>
    </row>
    <row r="402" spans="1:16" ht="12.75">
      <c r="A402" t="s">
        <v>17</v>
      </c>
      <c r="B402" s="1">
        <v>37</v>
      </c>
      <c r="C402" s="2">
        <v>36983</v>
      </c>
      <c r="D402" s="3">
        <v>0.125</v>
      </c>
      <c r="E402" s="4">
        <v>-18</v>
      </c>
      <c r="F402" s="4">
        <v>40.5</v>
      </c>
      <c r="G402">
        <v>43025</v>
      </c>
      <c r="H402">
        <v>19</v>
      </c>
      <c r="I402">
        <v>40</v>
      </c>
      <c r="J402">
        <v>675</v>
      </c>
      <c r="K402">
        <v>1023</v>
      </c>
      <c r="L402">
        <v>1305</v>
      </c>
      <c r="M402" s="4">
        <f t="shared" si="24"/>
        <v>0.34017595307917886</v>
      </c>
      <c r="N402" s="4">
        <f t="shared" si="25"/>
        <v>0.4827586206896552</v>
      </c>
      <c r="O402" s="4">
        <f t="shared" si="26"/>
        <v>1.8103448275862069</v>
      </c>
      <c r="P402" s="4">
        <f t="shared" si="27"/>
        <v>1.2756598240469208</v>
      </c>
    </row>
    <row r="403" spans="1:16" ht="12.75">
      <c r="A403" t="s">
        <v>17</v>
      </c>
      <c r="B403" s="1">
        <v>37</v>
      </c>
      <c r="C403" s="2">
        <v>36983</v>
      </c>
      <c r="D403" s="3">
        <v>0.125</v>
      </c>
      <c r="E403" s="4">
        <v>-18</v>
      </c>
      <c r="F403" s="4">
        <v>40.5</v>
      </c>
      <c r="G403">
        <v>43025</v>
      </c>
      <c r="H403">
        <v>20</v>
      </c>
      <c r="I403">
        <v>30</v>
      </c>
      <c r="J403">
        <v>658</v>
      </c>
      <c r="K403">
        <v>961</v>
      </c>
      <c r="L403">
        <v>1203</v>
      </c>
      <c r="M403" s="4">
        <f t="shared" si="24"/>
        <v>0.3152965660770031</v>
      </c>
      <c r="N403" s="4">
        <f t="shared" si="25"/>
        <v>0.45303408146300916</v>
      </c>
      <c r="O403" s="4">
        <f t="shared" si="26"/>
        <v>1.7986798679867986</v>
      </c>
      <c r="P403" s="4">
        <f t="shared" si="27"/>
        <v>1.2518210197710717</v>
      </c>
    </row>
    <row r="404" spans="1:16" ht="12.75">
      <c r="A404" t="s">
        <v>17</v>
      </c>
      <c r="B404" s="1">
        <v>37</v>
      </c>
      <c r="C404" s="2">
        <v>36983</v>
      </c>
      <c r="D404" s="3">
        <v>0.125</v>
      </c>
      <c r="E404" s="4">
        <v>-18</v>
      </c>
      <c r="F404" s="4">
        <v>40.5</v>
      </c>
      <c r="G404">
        <v>43025</v>
      </c>
      <c r="H404">
        <v>22</v>
      </c>
      <c r="I404">
        <v>20</v>
      </c>
      <c r="J404">
        <v>702</v>
      </c>
      <c r="K404">
        <v>958</v>
      </c>
      <c r="L404">
        <v>1289</v>
      </c>
      <c r="M404" s="4">
        <f t="shared" si="24"/>
        <v>0.267223382045929</v>
      </c>
      <c r="N404" s="4">
        <f t="shared" si="25"/>
        <v>0.4553917765709853</v>
      </c>
      <c r="O404" s="4">
        <f t="shared" si="26"/>
        <v>2.29296875</v>
      </c>
      <c r="P404" s="4">
        <f t="shared" si="27"/>
        <v>1.3455114822546972</v>
      </c>
    </row>
    <row r="405" spans="1:16" ht="12.75">
      <c r="A405" t="s">
        <v>17</v>
      </c>
      <c r="B405" s="1">
        <v>37</v>
      </c>
      <c r="C405" s="2">
        <v>36983</v>
      </c>
      <c r="D405" s="3">
        <v>0.125</v>
      </c>
      <c r="E405" s="4">
        <v>-18</v>
      </c>
      <c r="F405" s="4">
        <v>40.5</v>
      </c>
      <c r="G405">
        <v>43025</v>
      </c>
      <c r="H405">
        <v>24</v>
      </c>
      <c r="I405">
        <v>5</v>
      </c>
      <c r="J405">
        <v>698</v>
      </c>
      <c r="K405">
        <v>1015</v>
      </c>
      <c r="L405">
        <v>1205</v>
      </c>
      <c r="M405" s="4">
        <f t="shared" si="24"/>
        <v>0.31231527093596056</v>
      </c>
      <c r="N405" s="4">
        <f t="shared" si="25"/>
        <v>0.420746887966805</v>
      </c>
      <c r="O405" s="4">
        <f t="shared" si="26"/>
        <v>1.5993690851735016</v>
      </c>
      <c r="P405" s="4">
        <f t="shared" si="27"/>
        <v>1.187192118226601</v>
      </c>
    </row>
    <row r="406" spans="1:16" ht="12.75">
      <c r="A406" t="s">
        <v>17</v>
      </c>
      <c r="B406" s="1">
        <v>38</v>
      </c>
      <c r="C406" s="2">
        <v>36983</v>
      </c>
      <c r="D406" s="3">
        <v>0.8333333333333334</v>
      </c>
      <c r="E406" s="4">
        <v>-18</v>
      </c>
      <c r="F406" s="4">
        <v>41.5</v>
      </c>
      <c r="G406">
        <v>49185</v>
      </c>
      <c r="H406">
        <v>12</v>
      </c>
      <c r="I406">
        <v>300</v>
      </c>
      <c r="J406">
        <v>38</v>
      </c>
      <c r="K406">
        <v>56</v>
      </c>
      <c r="L406">
        <v>56</v>
      </c>
      <c r="M406" s="4">
        <f t="shared" si="24"/>
        <v>0.32142857142857145</v>
      </c>
      <c r="N406" s="4">
        <f t="shared" si="25"/>
        <v>0.32142857142857145</v>
      </c>
      <c r="O406" s="4">
        <f t="shared" si="26"/>
        <v>1</v>
      </c>
      <c r="P406" s="4">
        <f t="shared" si="27"/>
        <v>1</v>
      </c>
    </row>
    <row r="407" spans="1:16" ht="12.75">
      <c r="A407" t="s">
        <v>17</v>
      </c>
      <c r="B407" s="1">
        <v>38</v>
      </c>
      <c r="C407" s="2">
        <v>36983</v>
      </c>
      <c r="D407" s="3">
        <v>0.8333333333333334</v>
      </c>
      <c r="E407" s="4">
        <v>-18</v>
      </c>
      <c r="F407" s="4">
        <v>41.5</v>
      </c>
      <c r="G407">
        <v>49185</v>
      </c>
      <c r="H407">
        <v>13</v>
      </c>
      <c r="I407">
        <v>230</v>
      </c>
      <c r="J407">
        <v>26</v>
      </c>
      <c r="K407">
        <v>36</v>
      </c>
      <c r="L407">
        <v>43</v>
      </c>
      <c r="M407" s="4">
        <f t="shared" si="24"/>
        <v>0.2777777777777778</v>
      </c>
      <c r="N407" s="4">
        <f t="shared" si="25"/>
        <v>0.3953488372093023</v>
      </c>
      <c r="O407" s="4">
        <f t="shared" si="26"/>
        <v>1.7</v>
      </c>
      <c r="P407" s="4">
        <f t="shared" si="27"/>
        <v>1.1944444444444444</v>
      </c>
    </row>
    <row r="408" spans="1:16" ht="12.75">
      <c r="A408" t="s">
        <v>17</v>
      </c>
      <c r="B408" s="1">
        <v>38</v>
      </c>
      <c r="C408" s="2">
        <v>36983</v>
      </c>
      <c r="D408" s="3">
        <v>0.8333333333333334</v>
      </c>
      <c r="E408" s="4">
        <v>-18</v>
      </c>
      <c r="F408" s="4">
        <v>41.5</v>
      </c>
      <c r="G408">
        <v>49185</v>
      </c>
      <c r="H408">
        <v>17</v>
      </c>
      <c r="I408">
        <v>200</v>
      </c>
      <c r="J408">
        <v>32</v>
      </c>
      <c r="K408">
        <v>45</v>
      </c>
      <c r="L408">
        <v>57</v>
      </c>
      <c r="M408" s="4">
        <f t="shared" si="24"/>
        <v>0.28888888888888886</v>
      </c>
      <c r="N408" s="4">
        <f t="shared" si="25"/>
        <v>0.43859649122807015</v>
      </c>
      <c r="O408" s="4">
        <f t="shared" si="26"/>
        <v>1.9230769230769231</v>
      </c>
      <c r="P408" s="4">
        <f t="shared" si="27"/>
        <v>1.2666666666666666</v>
      </c>
    </row>
    <row r="409" spans="1:16" ht="12.75">
      <c r="A409" t="s">
        <v>17</v>
      </c>
      <c r="B409" s="1">
        <v>38</v>
      </c>
      <c r="C409" s="2">
        <v>36983</v>
      </c>
      <c r="D409" s="3">
        <v>0.8333333333333334</v>
      </c>
      <c r="E409" s="4">
        <v>-18</v>
      </c>
      <c r="F409" s="4">
        <v>41.5</v>
      </c>
      <c r="G409">
        <v>49185</v>
      </c>
      <c r="H409">
        <v>18</v>
      </c>
      <c r="I409">
        <v>150</v>
      </c>
      <c r="J409">
        <v>37</v>
      </c>
      <c r="K409">
        <v>44</v>
      </c>
      <c r="L409">
        <v>57</v>
      </c>
      <c r="M409" s="4">
        <f t="shared" si="24"/>
        <v>0.1590909090909091</v>
      </c>
      <c r="N409" s="4">
        <f t="shared" si="25"/>
        <v>0.3508771929824561</v>
      </c>
      <c r="O409" s="4">
        <f t="shared" si="26"/>
        <v>2.857142857142857</v>
      </c>
      <c r="P409" s="4">
        <f t="shared" si="27"/>
        <v>1.2954545454545454</v>
      </c>
    </row>
    <row r="410" spans="1:16" ht="12.75">
      <c r="A410" t="s">
        <v>17</v>
      </c>
      <c r="B410" s="1">
        <v>38</v>
      </c>
      <c r="C410" s="2">
        <v>36983</v>
      </c>
      <c r="D410" s="3">
        <v>0.8333333333333334</v>
      </c>
      <c r="E410" s="4">
        <v>-18</v>
      </c>
      <c r="F410" s="4">
        <v>41.5</v>
      </c>
      <c r="G410">
        <v>49185</v>
      </c>
      <c r="H410">
        <v>19</v>
      </c>
      <c r="I410">
        <v>100</v>
      </c>
      <c r="J410">
        <v>104</v>
      </c>
      <c r="K410">
        <v>143</v>
      </c>
      <c r="L410">
        <v>197</v>
      </c>
      <c r="M410" s="4">
        <f t="shared" si="24"/>
        <v>0.2727272727272727</v>
      </c>
      <c r="N410" s="4">
        <f t="shared" si="25"/>
        <v>0.4720812182741117</v>
      </c>
      <c r="O410" s="4">
        <f t="shared" si="26"/>
        <v>2.3846153846153846</v>
      </c>
      <c r="P410" s="4">
        <f t="shared" si="27"/>
        <v>1.3776223776223777</v>
      </c>
    </row>
    <row r="411" spans="1:16" ht="12.75">
      <c r="A411" t="s">
        <v>17</v>
      </c>
      <c r="B411" s="1">
        <v>38</v>
      </c>
      <c r="C411" s="2">
        <v>36983</v>
      </c>
      <c r="D411" s="3">
        <v>0.8333333333333334</v>
      </c>
      <c r="E411" s="4">
        <v>-18</v>
      </c>
      <c r="F411" s="4">
        <v>41.5</v>
      </c>
      <c r="G411">
        <v>49185</v>
      </c>
      <c r="H411">
        <v>20</v>
      </c>
      <c r="I411">
        <v>80</v>
      </c>
      <c r="J411">
        <v>181</v>
      </c>
      <c r="K411">
        <v>293</v>
      </c>
      <c r="L411">
        <v>352</v>
      </c>
      <c r="M411" s="4">
        <f t="shared" si="24"/>
        <v>0.3822525597269625</v>
      </c>
      <c r="N411" s="4">
        <f t="shared" si="25"/>
        <v>0.48579545454545453</v>
      </c>
      <c r="O411" s="4">
        <f t="shared" si="26"/>
        <v>1.5267857142857142</v>
      </c>
      <c r="P411" s="4">
        <f t="shared" si="27"/>
        <v>1.2013651877133107</v>
      </c>
    </row>
    <row r="412" spans="1:16" ht="12.75">
      <c r="A412" t="s">
        <v>17</v>
      </c>
      <c r="B412" s="1">
        <v>38</v>
      </c>
      <c r="C412" s="2">
        <v>36983</v>
      </c>
      <c r="D412" s="3">
        <v>0.8333333333333334</v>
      </c>
      <c r="E412" s="4">
        <v>-18</v>
      </c>
      <c r="F412" s="4">
        <v>41.5</v>
      </c>
      <c r="G412">
        <v>49185</v>
      </c>
      <c r="H412">
        <v>21</v>
      </c>
      <c r="I412">
        <v>60</v>
      </c>
      <c r="J412">
        <v>452</v>
      </c>
      <c r="K412">
        <v>725</v>
      </c>
      <c r="L412">
        <v>932</v>
      </c>
      <c r="M412" s="4">
        <f t="shared" si="24"/>
        <v>0.37655172413793103</v>
      </c>
      <c r="N412" s="4">
        <f t="shared" si="25"/>
        <v>0.5150214592274678</v>
      </c>
      <c r="O412" s="4">
        <f t="shared" si="26"/>
        <v>1.7582417582417582</v>
      </c>
      <c r="P412" s="4">
        <f t="shared" si="27"/>
        <v>1.2855172413793103</v>
      </c>
    </row>
    <row r="413" spans="1:16" ht="12.75">
      <c r="A413" t="s">
        <v>17</v>
      </c>
      <c r="B413" s="1">
        <v>38</v>
      </c>
      <c r="C413" s="2">
        <v>36983</v>
      </c>
      <c r="D413" s="3">
        <v>0.8333333333333334</v>
      </c>
      <c r="E413" s="4">
        <v>-18</v>
      </c>
      <c r="F413" s="4">
        <v>41.5</v>
      </c>
      <c r="G413">
        <v>49185</v>
      </c>
      <c r="H413">
        <v>22</v>
      </c>
      <c r="I413">
        <v>40</v>
      </c>
      <c r="J413">
        <v>516</v>
      </c>
      <c r="K413">
        <v>820</v>
      </c>
      <c r="L413">
        <v>1047</v>
      </c>
      <c r="M413" s="4">
        <f t="shared" si="24"/>
        <v>0.37073170731707317</v>
      </c>
      <c r="N413" s="4">
        <f t="shared" si="25"/>
        <v>0.5071633237822349</v>
      </c>
      <c r="O413" s="4">
        <f t="shared" si="26"/>
        <v>1.7467105263157894</v>
      </c>
      <c r="P413" s="4">
        <f t="shared" si="27"/>
        <v>1.276829268292683</v>
      </c>
    </row>
    <row r="414" spans="1:16" ht="12.75">
      <c r="A414" t="s">
        <v>17</v>
      </c>
      <c r="B414" s="1">
        <v>38</v>
      </c>
      <c r="C414" s="2">
        <v>36983</v>
      </c>
      <c r="D414" s="3">
        <v>0.8333333333333334</v>
      </c>
      <c r="E414" s="4">
        <v>-18</v>
      </c>
      <c r="F414" s="4">
        <v>41.5</v>
      </c>
      <c r="G414">
        <v>49185</v>
      </c>
      <c r="H414">
        <v>23</v>
      </c>
      <c r="I414">
        <v>20</v>
      </c>
      <c r="J414">
        <v>578</v>
      </c>
      <c r="K414">
        <v>894</v>
      </c>
      <c r="L414">
        <v>1153</v>
      </c>
      <c r="M414" s="4">
        <f t="shared" si="24"/>
        <v>0.3534675615212528</v>
      </c>
      <c r="N414" s="4">
        <f t="shared" si="25"/>
        <v>0.4986990459670425</v>
      </c>
      <c r="O414" s="4">
        <f t="shared" si="26"/>
        <v>1.8196202531645569</v>
      </c>
      <c r="P414" s="4">
        <f t="shared" si="27"/>
        <v>1.2897091722595078</v>
      </c>
    </row>
    <row r="415" spans="1:16" ht="12.75">
      <c r="A415" t="s">
        <v>17</v>
      </c>
      <c r="B415" s="1">
        <v>38</v>
      </c>
      <c r="C415" s="2">
        <v>36983</v>
      </c>
      <c r="D415" s="3">
        <v>0.8333333333333334</v>
      </c>
      <c r="E415" s="4">
        <v>-18</v>
      </c>
      <c r="F415" s="4">
        <v>41.5</v>
      </c>
      <c r="G415">
        <v>49185</v>
      </c>
      <c r="H415">
        <v>24</v>
      </c>
      <c r="I415">
        <v>5</v>
      </c>
      <c r="J415">
        <v>669</v>
      </c>
      <c r="K415">
        <v>987</v>
      </c>
      <c r="L415">
        <v>1203</v>
      </c>
      <c r="M415" s="4">
        <f t="shared" si="24"/>
        <v>0.3221884498480243</v>
      </c>
      <c r="N415" s="4">
        <f t="shared" si="25"/>
        <v>0.44389027431421446</v>
      </c>
      <c r="O415" s="4">
        <f t="shared" si="26"/>
        <v>1.679245283018868</v>
      </c>
      <c r="P415" s="4">
        <f t="shared" si="27"/>
        <v>1.2188449848024316</v>
      </c>
    </row>
    <row r="416" spans="1:16" ht="12.75">
      <c r="A416" t="s">
        <v>17</v>
      </c>
      <c r="B416" s="1">
        <v>39</v>
      </c>
      <c r="C416" s="2">
        <v>36984</v>
      </c>
      <c r="D416" s="3">
        <v>0</v>
      </c>
      <c r="E416" s="4">
        <v>-18</v>
      </c>
      <c r="F416" s="4">
        <v>42</v>
      </c>
      <c r="G416">
        <v>115540</v>
      </c>
      <c r="H416">
        <v>8</v>
      </c>
      <c r="I416">
        <v>300</v>
      </c>
      <c r="J416">
        <v>41</v>
      </c>
      <c r="K416">
        <v>48</v>
      </c>
      <c r="L416">
        <v>58</v>
      </c>
      <c r="M416" s="4">
        <f t="shared" si="24"/>
        <v>0.14583333333333334</v>
      </c>
      <c r="N416" s="4">
        <f t="shared" si="25"/>
        <v>0.29310344827586204</v>
      </c>
      <c r="O416" s="4">
        <f t="shared" si="26"/>
        <v>2.4285714285714284</v>
      </c>
      <c r="P416" s="4">
        <f t="shared" si="27"/>
        <v>1.2083333333333333</v>
      </c>
    </row>
    <row r="417" spans="1:16" ht="12.75">
      <c r="A417" t="s">
        <v>17</v>
      </c>
      <c r="B417" s="1">
        <v>39</v>
      </c>
      <c r="C417" s="2">
        <v>36984</v>
      </c>
      <c r="D417" s="3">
        <v>0</v>
      </c>
      <c r="E417" s="4">
        <v>-18</v>
      </c>
      <c r="F417" s="4">
        <v>42</v>
      </c>
      <c r="G417">
        <v>115540</v>
      </c>
      <c r="H417">
        <v>9</v>
      </c>
      <c r="I417">
        <v>200</v>
      </c>
      <c r="J417">
        <v>40</v>
      </c>
      <c r="K417">
        <v>56</v>
      </c>
      <c r="L417">
        <v>57</v>
      </c>
      <c r="M417" s="4">
        <f t="shared" si="24"/>
        <v>0.2857142857142857</v>
      </c>
      <c r="N417" s="4">
        <f t="shared" si="25"/>
        <v>0.2982456140350877</v>
      </c>
      <c r="O417" s="4">
        <f t="shared" si="26"/>
        <v>1.0625</v>
      </c>
      <c r="P417" s="4">
        <f t="shared" si="27"/>
        <v>1.0178571428571428</v>
      </c>
    </row>
    <row r="418" spans="1:16" ht="12.75">
      <c r="A418" t="s">
        <v>17</v>
      </c>
      <c r="B418" s="1">
        <v>39</v>
      </c>
      <c r="C418" s="2">
        <v>36984</v>
      </c>
      <c r="D418" s="3">
        <v>0</v>
      </c>
      <c r="E418" s="4">
        <v>-18</v>
      </c>
      <c r="F418" s="4">
        <v>42</v>
      </c>
      <c r="G418">
        <v>115540</v>
      </c>
      <c r="H418">
        <v>10</v>
      </c>
      <c r="I418">
        <v>150</v>
      </c>
      <c r="J418">
        <v>63</v>
      </c>
      <c r="K418">
        <v>88</v>
      </c>
      <c r="L418">
        <v>118</v>
      </c>
      <c r="M418" s="4">
        <f t="shared" si="24"/>
        <v>0.2840909090909091</v>
      </c>
      <c r="N418" s="4">
        <f t="shared" si="25"/>
        <v>0.4661016949152542</v>
      </c>
      <c r="O418" s="4">
        <f t="shared" si="26"/>
        <v>2.2</v>
      </c>
      <c r="P418" s="4">
        <f t="shared" si="27"/>
        <v>1.3409090909090908</v>
      </c>
    </row>
    <row r="419" spans="1:16" ht="12.75">
      <c r="A419" t="s">
        <v>17</v>
      </c>
      <c r="B419" s="1">
        <v>39</v>
      </c>
      <c r="C419" s="2">
        <v>36984</v>
      </c>
      <c r="D419" s="3">
        <v>0</v>
      </c>
      <c r="E419" s="4">
        <v>-18</v>
      </c>
      <c r="F419" s="4">
        <v>42</v>
      </c>
      <c r="G419">
        <v>115540</v>
      </c>
      <c r="H419">
        <v>11</v>
      </c>
      <c r="I419">
        <v>100</v>
      </c>
      <c r="J419">
        <v>818</v>
      </c>
      <c r="K419">
        <v>1299</v>
      </c>
      <c r="L419">
        <v>1536</v>
      </c>
      <c r="M419" s="4">
        <f t="shared" si="24"/>
        <v>0.37028483448806776</v>
      </c>
      <c r="N419" s="4">
        <f t="shared" si="25"/>
        <v>0.4674479166666667</v>
      </c>
      <c r="O419" s="4">
        <f t="shared" si="26"/>
        <v>1.4927234927234927</v>
      </c>
      <c r="P419" s="4">
        <f t="shared" si="27"/>
        <v>1.1824480369515011</v>
      </c>
    </row>
    <row r="420" spans="1:16" ht="12.75">
      <c r="A420" t="s">
        <v>17</v>
      </c>
      <c r="B420" s="1">
        <v>39</v>
      </c>
      <c r="C420" s="2">
        <v>36984</v>
      </c>
      <c r="D420" s="3">
        <v>0</v>
      </c>
      <c r="E420" s="4">
        <v>-18</v>
      </c>
      <c r="F420" s="4">
        <v>42</v>
      </c>
      <c r="G420">
        <v>115540</v>
      </c>
      <c r="H420">
        <v>12</v>
      </c>
      <c r="I420">
        <v>80</v>
      </c>
      <c r="J420">
        <v>844</v>
      </c>
      <c r="K420">
        <v>1225</v>
      </c>
      <c r="L420">
        <v>1495</v>
      </c>
      <c r="M420" s="4">
        <f t="shared" si="24"/>
        <v>0.3110204081632653</v>
      </c>
      <c r="N420" s="4">
        <f t="shared" si="25"/>
        <v>0.4354515050167224</v>
      </c>
      <c r="O420" s="4">
        <f t="shared" si="26"/>
        <v>1.7086614173228347</v>
      </c>
      <c r="P420" s="4">
        <f t="shared" si="27"/>
        <v>1.220408163265306</v>
      </c>
    </row>
    <row r="421" spans="1:16" ht="12.75">
      <c r="A421" t="s">
        <v>17</v>
      </c>
      <c r="B421" s="1">
        <v>39</v>
      </c>
      <c r="C421" s="2">
        <v>36984</v>
      </c>
      <c r="D421" s="3">
        <v>0</v>
      </c>
      <c r="E421" s="4">
        <v>-18</v>
      </c>
      <c r="F421" s="4">
        <v>42</v>
      </c>
      <c r="G421">
        <v>115540</v>
      </c>
      <c r="H421">
        <v>13</v>
      </c>
      <c r="I421">
        <v>60</v>
      </c>
      <c r="J421">
        <v>1000</v>
      </c>
      <c r="K421">
        <v>1517</v>
      </c>
      <c r="L421">
        <v>1965</v>
      </c>
      <c r="M421" s="4">
        <f t="shared" si="24"/>
        <v>0.34080421885299933</v>
      </c>
      <c r="N421" s="4">
        <f t="shared" si="25"/>
        <v>0.4910941475826972</v>
      </c>
      <c r="O421" s="4">
        <f t="shared" si="26"/>
        <v>1.8665377176015474</v>
      </c>
      <c r="P421" s="4">
        <f t="shared" si="27"/>
        <v>1.2953197099538563</v>
      </c>
    </row>
    <row r="422" spans="1:16" ht="12.75">
      <c r="A422" t="s">
        <v>17</v>
      </c>
      <c r="B422" s="1">
        <v>39</v>
      </c>
      <c r="C422" s="2">
        <v>36984</v>
      </c>
      <c r="D422" s="3">
        <v>0</v>
      </c>
      <c r="E422" s="4">
        <v>-18</v>
      </c>
      <c r="F422" s="4">
        <v>42</v>
      </c>
      <c r="G422">
        <v>115540</v>
      </c>
      <c r="H422">
        <v>17</v>
      </c>
      <c r="I422">
        <v>50</v>
      </c>
      <c r="J422">
        <v>832</v>
      </c>
      <c r="K422">
        <v>1268</v>
      </c>
      <c r="L422">
        <v>1687</v>
      </c>
      <c r="M422" s="4">
        <f t="shared" si="24"/>
        <v>0.3438485804416404</v>
      </c>
      <c r="N422" s="4">
        <f t="shared" si="25"/>
        <v>0.5068168346176645</v>
      </c>
      <c r="O422" s="4">
        <f t="shared" si="26"/>
        <v>1.9610091743119267</v>
      </c>
      <c r="P422" s="4">
        <f t="shared" si="27"/>
        <v>1.3304416403785488</v>
      </c>
    </row>
    <row r="423" spans="1:16" ht="12.75">
      <c r="A423" t="s">
        <v>17</v>
      </c>
      <c r="B423" s="1">
        <v>39</v>
      </c>
      <c r="C423" s="2">
        <v>36984</v>
      </c>
      <c r="D423" s="3">
        <v>0</v>
      </c>
      <c r="E423" s="4">
        <v>-18</v>
      </c>
      <c r="F423" s="4">
        <v>42</v>
      </c>
      <c r="G423">
        <v>115540</v>
      </c>
      <c r="H423">
        <v>19</v>
      </c>
      <c r="I423">
        <v>40</v>
      </c>
      <c r="J423">
        <v>810</v>
      </c>
      <c r="K423">
        <v>1240</v>
      </c>
      <c r="L423">
        <v>1526</v>
      </c>
      <c r="M423" s="4">
        <f t="shared" si="24"/>
        <v>0.3467741935483871</v>
      </c>
      <c r="N423" s="4">
        <f t="shared" si="25"/>
        <v>0.4692005242463958</v>
      </c>
      <c r="O423" s="4">
        <f t="shared" si="26"/>
        <v>1.6651162790697673</v>
      </c>
      <c r="P423" s="4">
        <f t="shared" si="27"/>
        <v>1.2306451612903226</v>
      </c>
    </row>
    <row r="424" spans="1:16" ht="12.75">
      <c r="A424" t="s">
        <v>17</v>
      </c>
      <c r="B424" s="1">
        <v>39</v>
      </c>
      <c r="C424" s="2">
        <v>36984</v>
      </c>
      <c r="D424" s="3">
        <v>0</v>
      </c>
      <c r="E424" s="4">
        <v>-18</v>
      </c>
      <c r="F424" s="4">
        <v>42</v>
      </c>
      <c r="G424">
        <v>115540</v>
      </c>
      <c r="H424">
        <v>20</v>
      </c>
      <c r="I424">
        <v>30</v>
      </c>
      <c r="J424">
        <v>816</v>
      </c>
      <c r="K424">
        <v>1306</v>
      </c>
      <c r="L424">
        <v>1622</v>
      </c>
      <c r="M424" s="4">
        <f t="shared" si="24"/>
        <v>0.37519142419601836</v>
      </c>
      <c r="N424" s="4">
        <f t="shared" si="25"/>
        <v>0.4969173859432799</v>
      </c>
      <c r="O424" s="4">
        <f t="shared" si="26"/>
        <v>1.6448979591836734</v>
      </c>
      <c r="P424" s="4">
        <f t="shared" si="27"/>
        <v>1.2419601837672283</v>
      </c>
    </row>
    <row r="425" spans="1:16" ht="12.75">
      <c r="A425" t="s">
        <v>17</v>
      </c>
      <c r="B425" s="1">
        <v>39</v>
      </c>
      <c r="C425" s="2">
        <v>36984</v>
      </c>
      <c r="D425" s="3">
        <v>0</v>
      </c>
      <c r="E425" s="4">
        <v>-18</v>
      </c>
      <c r="F425" s="4">
        <v>42</v>
      </c>
      <c r="G425">
        <v>115540</v>
      </c>
      <c r="H425">
        <v>22</v>
      </c>
      <c r="I425">
        <v>20</v>
      </c>
      <c r="J425">
        <v>900</v>
      </c>
      <c r="K425">
        <v>1339</v>
      </c>
      <c r="L425">
        <v>1835</v>
      </c>
      <c r="M425" s="4">
        <f t="shared" si="24"/>
        <v>0.3278566094100075</v>
      </c>
      <c r="N425" s="4">
        <f t="shared" si="25"/>
        <v>0.5095367847411444</v>
      </c>
      <c r="O425" s="4">
        <f t="shared" si="26"/>
        <v>2.129840546697039</v>
      </c>
      <c r="P425" s="4">
        <f t="shared" si="27"/>
        <v>1.3704256908140404</v>
      </c>
    </row>
    <row r="426" spans="1:16" ht="12.75">
      <c r="A426" t="s">
        <v>17</v>
      </c>
      <c r="B426" s="1">
        <v>39</v>
      </c>
      <c r="C426" s="2">
        <v>36984</v>
      </c>
      <c r="D426" s="3">
        <v>0</v>
      </c>
      <c r="E426" s="4">
        <v>-18</v>
      </c>
      <c r="F426" s="4">
        <v>42</v>
      </c>
      <c r="G426">
        <v>115540</v>
      </c>
      <c r="H426">
        <v>24</v>
      </c>
      <c r="I426">
        <v>5</v>
      </c>
      <c r="J426">
        <v>1100</v>
      </c>
      <c r="K426">
        <v>1589</v>
      </c>
      <c r="L426">
        <v>1917</v>
      </c>
      <c r="M426" s="4">
        <f t="shared" si="24"/>
        <v>0.3077407174323474</v>
      </c>
      <c r="N426" s="4">
        <f t="shared" si="25"/>
        <v>0.42618675013041213</v>
      </c>
      <c r="O426" s="4">
        <f t="shared" si="26"/>
        <v>1.670756646216769</v>
      </c>
      <c r="P426" s="4">
        <f t="shared" si="27"/>
        <v>1.2064191315292636</v>
      </c>
    </row>
    <row r="427" spans="1:16" ht="12.75">
      <c r="A427" t="s">
        <v>17</v>
      </c>
      <c r="B427" s="1">
        <v>40</v>
      </c>
      <c r="C427" s="2">
        <v>36984</v>
      </c>
      <c r="D427" s="3">
        <v>0.1875</v>
      </c>
      <c r="E427" s="4">
        <v>-18</v>
      </c>
      <c r="F427" s="4">
        <v>42.5</v>
      </c>
      <c r="G427">
        <v>119660</v>
      </c>
      <c r="H427">
        <v>8</v>
      </c>
      <c r="I427">
        <v>300</v>
      </c>
      <c r="J427">
        <v>4</v>
      </c>
      <c r="K427">
        <v>15</v>
      </c>
      <c r="L427">
        <v>17</v>
      </c>
      <c r="M427" s="4">
        <f t="shared" si="24"/>
        <v>0.7333333333333333</v>
      </c>
      <c r="N427" s="4">
        <f t="shared" si="25"/>
        <v>0.7647058823529411</v>
      </c>
      <c r="O427" s="4">
        <f t="shared" si="26"/>
        <v>1.1818181818181819</v>
      </c>
      <c r="P427" s="4">
        <f t="shared" si="27"/>
        <v>1.1333333333333333</v>
      </c>
    </row>
    <row r="428" spans="1:16" ht="12.75">
      <c r="A428" t="s">
        <v>17</v>
      </c>
      <c r="B428" s="1">
        <v>40</v>
      </c>
      <c r="C428" s="2">
        <v>36984</v>
      </c>
      <c r="D428" s="3">
        <v>0.1875</v>
      </c>
      <c r="E428" s="4">
        <v>-18</v>
      </c>
      <c r="F428" s="4">
        <v>42.5</v>
      </c>
      <c r="G428">
        <v>119660</v>
      </c>
      <c r="H428">
        <v>9</v>
      </c>
      <c r="I428">
        <v>200</v>
      </c>
      <c r="J428">
        <v>13</v>
      </c>
      <c r="K428">
        <v>16</v>
      </c>
      <c r="L428">
        <v>71</v>
      </c>
      <c r="M428" s="4">
        <f t="shared" si="24"/>
        <v>0.1875</v>
      </c>
      <c r="N428" s="4">
        <f t="shared" si="25"/>
        <v>0.8169014084507042</v>
      </c>
      <c r="O428" s="4">
        <f t="shared" si="26"/>
        <v>19.333333333333332</v>
      </c>
      <c r="P428" s="4">
        <f t="shared" si="27"/>
        <v>4.4375</v>
      </c>
    </row>
    <row r="429" spans="1:16" ht="12.75">
      <c r="A429" t="s">
        <v>17</v>
      </c>
      <c r="B429" s="1">
        <v>40</v>
      </c>
      <c r="C429" s="2">
        <v>36984</v>
      </c>
      <c r="D429" s="3">
        <v>0.1875</v>
      </c>
      <c r="E429" s="4">
        <v>-18</v>
      </c>
      <c r="F429" s="4">
        <v>42.5</v>
      </c>
      <c r="G429">
        <v>119660</v>
      </c>
      <c r="H429">
        <v>10</v>
      </c>
      <c r="I429">
        <v>150</v>
      </c>
      <c r="J429">
        <v>71</v>
      </c>
      <c r="K429">
        <v>102</v>
      </c>
      <c r="L429">
        <v>134</v>
      </c>
      <c r="M429" s="4">
        <f t="shared" si="24"/>
        <v>0.30392156862745096</v>
      </c>
      <c r="N429" s="4">
        <f t="shared" si="25"/>
        <v>0.4701492537313433</v>
      </c>
      <c r="O429" s="4">
        <f t="shared" si="26"/>
        <v>2.032258064516129</v>
      </c>
      <c r="P429" s="4">
        <f t="shared" si="27"/>
        <v>1.3137254901960784</v>
      </c>
    </row>
    <row r="430" spans="1:16" ht="12.75">
      <c r="A430" t="s">
        <v>17</v>
      </c>
      <c r="B430" s="1">
        <v>40</v>
      </c>
      <c r="C430" s="2">
        <v>36984</v>
      </c>
      <c r="D430" s="3">
        <v>0.1875</v>
      </c>
      <c r="E430" s="4">
        <v>-18</v>
      </c>
      <c r="F430" s="4">
        <v>42.5</v>
      </c>
      <c r="G430">
        <v>119660</v>
      </c>
      <c r="H430">
        <v>11</v>
      </c>
      <c r="I430">
        <v>100</v>
      </c>
      <c r="J430">
        <v>916</v>
      </c>
      <c r="K430">
        <v>1309</v>
      </c>
      <c r="L430">
        <v>1618</v>
      </c>
      <c r="M430" s="4">
        <f t="shared" si="24"/>
        <v>0.3002291825821238</v>
      </c>
      <c r="N430" s="4">
        <f t="shared" si="25"/>
        <v>0.4338689740420272</v>
      </c>
      <c r="O430" s="4">
        <f t="shared" si="26"/>
        <v>1.786259541984733</v>
      </c>
      <c r="P430" s="4">
        <f t="shared" si="27"/>
        <v>1.2360580595874713</v>
      </c>
    </row>
    <row r="431" spans="1:16" ht="12.75">
      <c r="A431" t="s">
        <v>17</v>
      </c>
      <c r="B431" s="1">
        <v>40</v>
      </c>
      <c r="C431" s="2">
        <v>36984</v>
      </c>
      <c r="D431" s="3">
        <v>0.1875</v>
      </c>
      <c r="E431" s="4">
        <v>-18</v>
      </c>
      <c r="F431" s="4">
        <v>42.5</v>
      </c>
      <c r="G431">
        <v>119660</v>
      </c>
      <c r="H431">
        <v>12</v>
      </c>
      <c r="I431">
        <v>80</v>
      </c>
      <c r="J431">
        <v>1010</v>
      </c>
      <c r="K431">
        <v>1500</v>
      </c>
      <c r="L431">
        <v>1787</v>
      </c>
      <c r="M431" s="4">
        <f t="shared" si="24"/>
        <v>0.32666666666666666</v>
      </c>
      <c r="N431" s="4">
        <f t="shared" si="25"/>
        <v>0.4348069390039172</v>
      </c>
      <c r="O431" s="4">
        <f t="shared" si="26"/>
        <v>1.5857142857142856</v>
      </c>
      <c r="P431" s="4">
        <f t="shared" si="27"/>
        <v>1.1913333333333334</v>
      </c>
    </row>
    <row r="432" spans="1:16" ht="12.75">
      <c r="A432" t="s">
        <v>17</v>
      </c>
      <c r="B432" s="1">
        <v>40</v>
      </c>
      <c r="C432" s="2">
        <v>36984</v>
      </c>
      <c r="D432" s="3">
        <v>0.1875</v>
      </c>
      <c r="E432" s="4">
        <v>-18</v>
      </c>
      <c r="F432" s="4">
        <v>42.5</v>
      </c>
      <c r="G432">
        <v>119660</v>
      </c>
      <c r="H432">
        <v>13</v>
      </c>
      <c r="I432">
        <v>60</v>
      </c>
      <c r="J432">
        <v>888</v>
      </c>
      <c r="K432">
        <v>1336</v>
      </c>
      <c r="L432">
        <v>1653</v>
      </c>
      <c r="M432" s="4">
        <f t="shared" si="24"/>
        <v>0.33532934131736525</v>
      </c>
      <c r="N432" s="4">
        <f t="shared" si="25"/>
        <v>0.4627949183303085</v>
      </c>
      <c r="O432" s="4">
        <f t="shared" si="26"/>
        <v>1.7075892857142858</v>
      </c>
      <c r="P432" s="4">
        <f t="shared" si="27"/>
        <v>1.2372754491017963</v>
      </c>
    </row>
    <row r="433" spans="1:16" ht="12.75">
      <c r="A433" t="s">
        <v>17</v>
      </c>
      <c r="B433" s="1">
        <v>40</v>
      </c>
      <c r="C433" s="2">
        <v>36984</v>
      </c>
      <c r="D433" s="3">
        <v>0.1875</v>
      </c>
      <c r="E433" s="4">
        <v>-18</v>
      </c>
      <c r="F433" s="4">
        <v>42.5</v>
      </c>
      <c r="G433">
        <v>119660</v>
      </c>
      <c r="H433">
        <v>17</v>
      </c>
      <c r="I433">
        <v>50</v>
      </c>
      <c r="J433">
        <v>900</v>
      </c>
      <c r="K433">
        <v>1399</v>
      </c>
      <c r="L433">
        <v>1759</v>
      </c>
      <c r="M433" s="4">
        <f t="shared" si="24"/>
        <v>0.3566833452466047</v>
      </c>
      <c r="N433" s="4">
        <f t="shared" si="25"/>
        <v>0.48834565093803295</v>
      </c>
      <c r="O433" s="4">
        <f t="shared" si="26"/>
        <v>1.7214428857715431</v>
      </c>
      <c r="P433" s="4">
        <f t="shared" si="27"/>
        <v>1.2573266619013581</v>
      </c>
    </row>
    <row r="434" spans="1:16" ht="12.75">
      <c r="A434" t="s">
        <v>17</v>
      </c>
      <c r="B434" s="1">
        <v>40</v>
      </c>
      <c r="C434" s="2">
        <v>36984</v>
      </c>
      <c r="D434" s="3">
        <v>0.1875</v>
      </c>
      <c r="E434" s="4">
        <v>-18</v>
      </c>
      <c r="F434" s="4">
        <v>42.5</v>
      </c>
      <c r="G434">
        <v>119660</v>
      </c>
      <c r="H434">
        <v>19</v>
      </c>
      <c r="I434">
        <v>40</v>
      </c>
      <c r="J434">
        <v>915</v>
      </c>
      <c r="K434">
        <v>1347</v>
      </c>
      <c r="L434">
        <v>1730</v>
      </c>
      <c r="M434" s="4">
        <f t="shared" si="24"/>
        <v>0.3207126948775056</v>
      </c>
      <c r="N434" s="4">
        <f t="shared" si="25"/>
        <v>0.47109826589595377</v>
      </c>
      <c r="O434" s="4">
        <f t="shared" si="26"/>
        <v>1.8865740740740742</v>
      </c>
      <c r="P434" s="4">
        <f t="shared" si="27"/>
        <v>1.2843355605048254</v>
      </c>
    </row>
    <row r="435" spans="1:16" ht="12.75">
      <c r="A435" t="s">
        <v>17</v>
      </c>
      <c r="B435" s="1">
        <v>40</v>
      </c>
      <c r="C435" s="2">
        <v>36984</v>
      </c>
      <c r="D435" s="3">
        <v>0.1875</v>
      </c>
      <c r="E435" s="4">
        <v>-18</v>
      </c>
      <c r="F435" s="4">
        <v>42.5</v>
      </c>
      <c r="G435">
        <v>119660</v>
      </c>
      <c r="H435">
        <v>20</v>
      </c>
      <c r="I435">
        <v>30</v>
      </c>
      <c r="J435">
        <v>923</v>
      </c>
      <c r="K435">
        <v>1349</v>
      </c>
      <c r="L435">
        <v>1681</v>
      </c>
      <c r="M435" s="4">
        <f t="shared" si="24"/>
        <v>0.3157894736842105</v>
      </c>
      <c r="N435" s="4">
        <f t="shared" si="25"/>
        <v>0.4509220701963117</v>
      </c>
      <c r="O435" s="4">
        <f t="shared" si="26"/>
        <v>1.7793427230046948</v>
      </c>
      <c r="P435" s="4">
        <f t="shared" si="27"/>
        <v>1.246108228317272</v>
      </c>
    </row>
    <row r="436" spans="1:16" ht="12.75">
      <c r="A436" t="s">
        <v>17</v>
      </c>
      <c r="B436" s="1">
        <v>40</v>
      </c>
      <c r="C436" s="2">
        <v>36984</v>
      </c>
      <c r="D436" s="3">
        <v>0.1875</v>
      </c>
      <c r="E436" s="4">
        <v>-18</v>
      </c>
      <c r="F436" s="4">
        <v>42.5</v>
      </c>
      <c r="G436">
        <v>119660</v>
      </c>
      <c r="H436">
        <v>22</v>
      </c>
      <c r="I436">
        <v>20</v>
      </c>
      <c r="J436">
        <v>950</v>
      </c>
      <c r="K436">
        <v>1350</v>
      </c>
      <c r="L436">
        <v>1620</v>
      </c>
      <c r="M436" s="4">
        <f t="shared" si="24"/>
        <v>0.2962962962962963</v>
      </c>
      <c r="N436" s="4">
        <f t="shared" si="25"/>
        <v>0.41358024691358025</v>
      </c>
      <c r="O436" s="4">
        <f t="shared" si="26"/>
        <v>1.675</v>
      </c>
      <c r="P436" s="4">
        <f t="shared" si="27"/>
        <v>1.2</v>
      </c>
    </row>
    <row r="437" spans="1:16" ht="12.75">
      <c r="A437" t="s">
        <v>17</v>
      </c>
      <c r="B437" s="1">
        <v>40</v>
      </c>
      <c r="C437" s="2">
        <v>36984</v>
      </c>
      <c r="D437" s="3">
        <v>0.1875</v>
      </c>
      <c r="E437" s="4">
        <v>-18</v>
      </c>
      <c r="F437" s="4">
        <v>42.5</v>
      </c>
      <c r="G437">
        <v>119660</v>
      </c>
      <c r="H437">
        <v>24</v>
      </c>
      <c r="I437">
        <v>5</v>
      </c>
      <c r="J437">
        <v>1010</v>
      </c>
      <c r="K437">
        <v>1469</v>
      </c>
      <c r="L437">
        <v>1739</v>
      </c>
      <c r="M437" s="4">
        <f t="shared" si="24"/>
        <v>0.3124574540503744</v>
      </c>
      <c r="N437" s="4">
        <f t="shared" si="25"/>
        <v>0.41920644048303624</v>
      </c>
      <c r="O437" s="4">
        <f t="shared" si="26"/>
        <v>1.588235294117647</v>
      </c>
      <c r="P437" s="4">
        <f t="shared" si="27"/>
        <v>1.1837985023825732</v>
      </c>
    </row>
    <row r="438" spans="1:16" ht="12.75">
      <c r="A438" t="s">
        <v>17</v>
      </c>
      <c r="B438" s="1">
        <v>41</v>
      </c>
      <c r="C438" s="2">
        <v>36984</v>
      </c>
      <c r="D438" s="3">
        <v>0.4791666666666667</v>
      </c>
      <c r="E438" s="4">
        <v>-18</v>
      </c>
      <c r="F438" s="4">
        <v>43</v>
      </c>
      <c r="G438">
        <v>139880</v>
      </c>
      <c r="H438">
        <v>9</v>
      </c>
      <c r="I438">
        <v>500</v>
      </c>
      <c r="J438">
        <v>22</v>
      </c>
      <c r="K438">
        <v>35</v>
      </c>
      <c r="L438">
        <v>41</v>
      </c>
      <c r="M438" s="4">
        <f t="shared" si="24"/>
        <v>0.37142857142857144</v>
      </c>
      <c r="N438" s="4">
        <f t="shared" si="25"/>
        <v>0.4634146341463415</v>
      </c>
      <c r="O438" s="4">
        <f t="shared" si="26"/>
        <v>1.4615384615384615</v>
      </c>
      <c r="P438" s="4">
        <f t="shared" si="27"/>
        <v>1.1714285714285715</v>
      </c>
    </row>
    <row r="439" spans="1:16" ht="12.75">
      <c r="A439" t="s">
        <v>17</v>
      </c>
      <c r="B439" s="1">
        <v>41</v>
      </c>
      <c r="C439" s="2">
        <v>36984</v>
      </c>
      <c r="D439" s="3">
        <v>0.4791666666666667</v>
      </c>
      <c r="E439" s="4">
        <v>-18</v>
      </c>
      <c r="F439" s="4">
        <v>43</v>
      </c>
      <c r="G439">
        <v>139880</v>
      </c>
      <c r="H439">
        <v>10</v>
      </c>
      <c r="I439">
        <v>400</v>
      </c>
      <c r="J439">
        <v>26</v>
      </c>
      <c r="K439">
        <v>41</v>
      </c>
      <c r="L439">
        <v>44</v>
      </c>
      <c r="M439" s="4">
        <f t="shared" si="24"/>
        <v>0.36585365853658536</v>
      </c>
      <c r="N439" s="4">
        <f t="shared" si="25"/>
        <v>0.4090909090909091</v>
      </c>
      <c r="O439" s="4">
        <f t="shared" si="26"/>
        <v>1.2</v>
      </c>
      <c r="P439" s="4">
        <f t="shared" si="27"/>
        <v>1.0731707317073171</v>
      </c>
    </row>
    <row r="440" spans="1:16" ht="12.75">
      <c r="A440" t="s">
        <v>17</v>
      </c>
      <c r="B440" s="1">
        <v>41</v>
      </c>
      <c r="C440" s="2">
        <v>36984</v>
      </c>
      <c r="D440" s="3">
        <v>0.4791666666666667</v>
      </c>
      <c r="E440" s="4">
        <v>-18</v>
      </c>
      <c r="F440" s="4">
        <v>43</v>
      </c>
      <c r="G440">
        <v>139880</v>
      </c>
      <c r="H440">
        <v>11</v>
      </c>
      <c r="I440">
        <v>300</v>
      </c>
      <c r="J440">
        <v>136</v>
      </c>
      <c r="K440">
        <v>185</v>
      </c>
      <c r="L440">
        <v>202</v>
      </c>
      <c r="M440" s="4">
        <f t="shared" si="24"/>
        <v>0.2648648648648649</v>
      </c>
      <c r="N440" s="4">
        <f t="shared" si="25"/>
        <v>0.32673267326732675</v>
      </c>
      <c r="O440" s="4">
        <f t="shared" si="26"/>
        <v>1.346938775510204</v>
      </c>
      <c r="P440" s="4">
        <f t="shared" si="27"/>
        <v>1.0918918918918918</v>
      </c>
    </row>
    <row r="441" spans="1:16" ht="12.75">
      <c r="A441" t="s">
        <v>17</v>
      </c>
      <c r="B441" s="1">
        <v>41</v>
      </c>
      <c r="C441" s="2">
        <v>36984</v>
      </c>
      <c r="D441" s="3">
        <v>0.4791666666666667</v>
      </c>
      <c r="E441" s="4">
        <v>-18</v>
      </c>
      <c r="F441" s="4">
        <v>43</v>
      </c>
      <c r="G441">
        <v>139880</v>
      </c>
      <c r="H441">
        <v>12</v>
      </c>
      <c r="I441">
        <v>200</v>
      </c>
      <c r="J441">
        <v>100</v>
      </c>
      <c r="K441">
        <v>148</v>
      </c>
      <c r="L441">
        <v>167</v>
      </c>
      <c r="M441" s="4">
        <f t="shared" si="24"/>
        <v>0.32432432432432434</v>
      </c>
      <c r="N441" s="4">
        <f t="shared" si="25"/>
        <v>0.40119760479041916</v>
      </c>
      <c r="O441" s="4">
        <f t="shared" si="26"/>
        <v>1.3958333333333333</v>
      </c>
      <c r="P441" s="4">
        <f t="shared" si="27"/>
        <v>1.1283783783783783</v>
      </c>
    </row>
    <row r="442" spans="1:16" ht="12.75">
      <c r="A442" t="s">
        <v>17</v>
      </c>
      <c r="B442" s="1">
        <v>41</v>
      </c>
      <c r="C442" s="2">
        <v>36984</v>
      </c>
      <c r="D442" s="3">
        <v>0.4791666666666667</v>
      </c>
      <c r="E442" s="4">
        <v>-18</v>
      </c>
      <c r="F442" s="4">
        <v>43</v>
      </c>
      <c r="G442">
        <v>139880</v>
      </c>
      <c r="H442">
        <v>13</v>
      </c>
      <c r="I442">
        <v>150</v>
      </c>
      <c r="J442">
        <v>141</v>
      </c>
      <c r="K442">
        <v>203</v>
      </c>
      <c r="L442">
        <v>229</v>
      </c>
      <c r="M442" s="4">
        <f t="shared" si="24"/>
        <v>0.3054187192118227</v>
      </c>
      <c r="N442" s="4">
        <f t="shared" si="25"/>
        <v>0.38427947598253276</v>
      </c>
      <c r="O442" s="4">
        <f t="shared" si="26"/>
        <v>1.4193548387096775</v>
      </c>
      <c r="P442" s="4">
        <f t="shared" si="27"/>
        <v>1.1280788177339902</v>
      </c>
    </row>
    <row r="443" spans="1:16" ht="12.75">
      <c r="A443" t="s">
        <v>17</v>
      </c>
      <c r="B443" s="1">
        <v>41</v>
      </c>
      <c r="C443" s="2">
        <v>36984</v>
      </c>
      <c r="D443" s="3">
        <v>0.4791666666666667</v>
      </c>
      <c r="E443" s="4">
        <v>-18</v>
      </c>
      <c r="F443" s="4">
        <v>43</v>
      </c>
      <c r="G443">
        <v>139880</v>
      </c>
      <c r="H443">
        <v>17</v>
      </c>
      <c r="I443">
        <v>100</v>
      </c>
      <c r="J443">
        <v>703</v>
      </c>
      <c r="K443">
        <v>1060</v>
      </c>
      <c r="L443">
        <v>1320</v>
      </c>
      <c r="M443" s="4">
        <f t="shared" si="24"/>
        <v>0.33679245283018866</v>
      </c>
      <c r="N443" s="4">
        <f t="shared" si="25"/>
        <v>0.4674242424242424</v>
      </c>
      <c r="O443" s="4">
        <f t="shared" si="26"/>
        <v>1.7282913165266107</v>
      </c>
      <c r="P443" s="4">
        <f t="shared" si="27"/>
        <v>1.2452830188679245</v>
      </c>
    </row>
    <row r="444" spans="1:16" ht="12.75">
      <c r="A444" t="s">
        <v>17</v>
      </c>
      <c r="B444" s="1">
        <v>41</v>
      </c>
      <c r="C444" s="2">
        <v>36984</v>
      </c>
      <c r="D444" s="3">
        <v>0.4791666666666667</v>
      </c>
      <c r="E444" s="4">
        <v>-18</v>
      </c>
      <c r="F444" s="4">
        <v>43</v>
      </c>
      <c r="G444">
        <v>139880</v>
      </c>
      <c r="H444">
        <v>18</v>
      </c>
      <c r="I444">
        <v>80</v>
      </c>
      <c r="J444">
        <v>827</v>
      </c>
      <c r="K444">
        <v>1298</v>
      </c>
      <c r="L444">
        <v>1542</v>
      </c>
      <c r="M444" s="4">
        <f t="shared" si="24"/>
        <v>0.3628659476117103</v>
      </c>
      <c r="N444" s="4">
        <f t="shared" si="25"/>
        <v>0.46368352788586253</v>
      </c>
      <c r="O444" s="4">
        <f t="shared" si="26"/>
        <v>1.5180467091295118</v>
      </c>
      <c r="P444" s="4">
        <f t="shared" si="27"/>
        <v>1.1879815100154083</v>
      </c>
    </row>
    <row r="445" spans="1:16" ht="12.75">
      <c r="A445" t="s">
        <v>17</v>
      </c>
      <c r="B445" s="1">
        <v>41</v>
      </c>
      <c r="C445" s="2">
        <v>36984</v>
      </c>
      <c r="D445" s="3">
        <v>0.4791666666666667</v>
      </c>
      <c r="E445" s="4">
        <v>-18</v>
      </c>
      <c r="F445" s="4">
        <v>43</v>
      </c>
      <c r="G445">
        <v>139880</v>
      </c>
      <c r="H445">
        <v>19</v>
      </c>
      <c r="I445">
        <v>60</v>
      </c>
      <c r="J445">
        <v>915</v>
      </c>
      <c r="K445">
        <v>1391</v>
      </c>
      <c r="L445">
        <v>1740</v>
      </c>
      <c r="M445" s="4">
        <f t="shared" si="24"/>
        <v>0.3421998562185478</v>
      </c>
      <c r="N445" s="4">
        <f t="shared" si="25"/>
        <v>0.47413793103448276</v>
      </c>
      <c r="O445" s="4">
        <f t="shared" si="26"/>
        <v>1.7331932773109244</v>
      </c>
      <c r="P445" s="4">
        <f t="shared" si="27"/>
        <v>1.2508986340762043</v>
      </c>
    </row>
    <row r="446" spans="1:16" ht="12.75">
      <c r="A446" t="s">
        <v>17</v>
      </c>
      <c r="B446" s="1">
        <v>41</v>
      </c>
      <c r="C446" s="2">
        <v>36984</v>
      </c>
      <c r="D446" s="3">
        <v>0.4791666666666667</v>
      </c>
      <c r="E446" s="4">
        <v>-18</v>
      </c>
      <c r="F446" s="4">
        <v>43</v>
      </c>
      <c r="G446">
        <v>139880</v>
      </c>
      <c r="H446">
        <v>20</v>
      </c>
      <c r="I446">
        <v>50</v>
      </c>
      <c r="J446">
        <v>992</v>
      </c>
      <c r="K446">
        <v>1559</v>
      </c>
      <c r="L446">
        <v>1830</v>
      </c>
      <c r="M446" s="4">
        <f t="shared" si="24"/>
        <v>0.3636946760744067</v>
      </c>
      <c r="N446" s="4">
        <f t="shared" si="25"/>
        <v>0.45792349726775955</v>
      </c>
      <c r="O446" s="4">
        <f t="shared" si="26"/>
        <v>1.4779541446208113</v>
      </c>
      <c r="P446" s="4">
        <f t="shared" si="27"/>
        <v>1.173829377806286</v>
      </c>
    </row>
    <row r="447" spans="1:16" ht="12.75">
      <c r="A447" t="s">
        <v>17</v>
      </c>
      <c r="B447" s="1">
        <v>41</v>
      </c>
      <c r="C447" s="2">
        <v>36984</v>
      </c>
      <c r="D447" s="3">
        <v>0.4791666666666667</v>
      </c>
      <c r="E447" s="4">
        <v>-18</v>
      </c>
      <c r="F447" s="4">
        <v>43</v>
      </c>
      <c r="G447">
        <v>139880</v>
      </c>
      <c r="H447">
        <v>21</v>
      </c>
      <c r="I447">
        <v>40</v>
      </c>
      <c r="J447">
        <v>952</v>
      </c>
      <c r="K447">
        <v>1441</v>
      </c>
      <c r="L447">
        <v>1710</v>
      </c>
      <c r="M447" s="4">
        <f t="shared" si="24"/>
        <v>0.3393476752255378</v>
      </c>
      <c r="N447" s="4">
        <f t="shared" si="25"/>
        <v>0.4432748538011696</v>
      </c>
      <c r="O447" s="4">
        <f t="shared" si="26"/>
        <v>1.5501022494887526</v>
      </c>
      <c r="P447" s="4">
        <f t="shared" si="27"/>
        <v>1.186675919500347</v>
      </c>
    </row>
    <row r="448" spans="1:16" ht="12.75">
      <c r="A448" t="s">
        <v>17</v>
      </c>
      <c r="B448" s="1">
        <v>41</v>
      </c>
      <c r="C448" s="2">
        <v>36984</v>
      </c>
      <c r="D448" s="3">
        <v>0.4791666666666667</v>
      </c>
      <c r="E448" s="4">
        <v>-18</v>
      </c>
      <c r="F448" s="4">
        <v>43</v>
      </c>
      <c r="G448">
        <v>139880</v>
      </c>
      <c r="H448">
        <v>22</v>
      </c>
      <c r="I448">
        <v>30</v>
      </c>
      <c r="J448">
        <v>957</v>
      </c>
      <c r="K448">
        <v>1452</v>
      </c>
      <c r="L448">
        <v>1707</v>
      </c>
      <c r="M448" s="4">
        <f t="shared" si="24"/>
        <v>0.3409090909090909</v>
      </c>
      <c r="N448" s="4">
        <f t="shared" si="25"/>
        <v>0.43936731107205623</v>
      </c>
      <c r="O448" s="4">
        <f t="shared" si="26"/>
        <v>1.5151515151515151</v>
      </c>
      <c r="P448" s="4">
        <f t="shared" si="27"/>
        <v>1.1756198347107438</v>
      </c>
    </row>
    <row r="449" spans="1:16" ht="12.75">
      <c r="A449" t="s">
        <v>17</v>
      </c>
      <c r="B449" s="1">
        <v>41</v>
      </c>
      <c r="C449" s="2">
        <v>36984</v>
      </c>
      <c r="D449" s="3">
        <v>0.4791666666666667</v>
      </c>
      <c r="E449" s="4">
        <v>-18</v>
      </c>
      <c r="F449" s="4">
        <v>43</v>
      </c>
      <c r="G449">
        <v>139880</v>
      </c>
      <c r="H449">
        <v>23</v>
      </c>
      <c r="I449">
        <v>20</v>
      </c>
      <c r="J449">
        <v>972</v>
      </c>
      <c r="K449">
        <v>1494</v>
      </c>
      <c r="L449">
        <v>1848</v>
      </c>
      <c r="M449" s="4">
        <f t="shared" si="24"/>
        <v>0.3493975903614458</v>
      </c>
      <c r="N449" s="4">
        <f t="shared" si="25"/>
        <v>0.474025974025974</v>
      </c>
      <c r="O449" s="4">
        <f t="shared" si="26"/>
        <v>1.6781609195402298</v>
      </c>
      <c r="P449" s="4">
        <f t="shared" si="27"/>
        <v>1.2369477911646587</v>
      </c>
    </row>
    <row r="450" spans="1:16" ht="12.75">
      <c r="A450" t="s">
        <v>17</v>
      </c>
      <c r="B450" s="1">
        <v>41</v>
      </c>
      <c r="C450" s="2">
        <v>36984</v>
      </c>
      <c r="D450" s="3">
        <v>0.4791666666666667</v>
      </c>
      <c r="E450" s="4">
        <v>-18</v>
      </c>
      <c r="F450" s="4">
        <v>43</v>
      </c>
      <c r="G450">
        <v>139880</v>
      </c>
      <c r="H450">
        <v>24</v>
      </c>
      <c r="I450">
        <v>5</v>
      </c>
      <c r="J450">
        <v>1200</v>
      </c>
      <c r="K450">
        <v>1625</v>
      </c>
      <c r="L450">
        <v>1852</v>
      </c>
      <c r="M450" s="4">
        <f aca="true" t="shared" si="28" ref="M450:M513">+(K450-J450)/K450</f>
        <v>0.26153846153846155</v>
      </c>
      <c r="N450" s="4">
        <f aca="true" t="shared" si="29" ref="N450:N513">+(L450-J450)/L450</f>
        <v>0.35205183585313177</v>
      </c>
      <c r="O450" s="4">
        <f aca="true" t="shared" si="30" ref="O450:O513">+(L450-J450)/(K450-J450)</f>
        <v>1.5341176470588236</v>
      </c>
      <c r="P450" s="4">
        <f aca="true" t="shared" si="31" ref="P450:P513">+L450/K450</f>
        <v>1.1396923076923078</v>
      </c>
    </row>
    <row r="451" spans="1:16" ht="12.75">
      <c r="A451" t="s">
        <v>17</v>
      </c>
      <c r="B451" s="1">
        <v>42</v>
      </c>
      <c r="C451" s="2">
        <v>36984</v>
      </c>
      <c r="D451" s="3">
        <v>0.6666666666666666</v>
      </c>
      <c r="E451" s="4">
        <v>-18</v>
      </c>
      <c r="F451" s="4">
        <v>43.5</v>
      </c>
      <c r="G451">
        <v>85907.5</v>
      </c>
      <c r="H451">
        <v>11</v>
      </c>
      <c r="I451">
        <v>300</v>
      </c>
      <c r="J451">
        <v>83</v>
      </c>
      <c r="K451">
        <v>88</v>
      </c>
      <c r="L451">
        <v>103</v>
      </c>
      <c r="M451" s="4">
        <f t="shared" si="28"/>
        <v>0.056818181818181816</v>
      </c>
      <c r="N451" s="4">
        <f t="shared" si="29"/>
        <v>0.1941747572815534</v>
      </c>
      <c r="O451" s="4">
        <f t="shared" si="30"/>
        <v>4</v>
      </c>
      <c r="P451" s="4">
        <f t="shared" si="31"/>
        <v>1.1704545454545454</v>
      </c>
    </row>
    <row r="452" spans="1:16" ht="12.75">
      <c r="A452" t="s">
        <v>17</v>
      </c>
      <c r="B452" s="1">
        <v>42</v>
      </c>
      <c r="C452" s="2">
        <v>36984</v>
      </c>
      <c r="D452" s="3">
        <v>0.6666666666666666</v>
      </c>
      <c r="E452" s="4">
        <v>-18</v>
      </c>
      <c r="F452" s="4">
        <v>43.5</v>
      </c>
      <c r="G452">
        <v>85907.5</v>
      </c>
      <c r="H452">
        <v>12</v>
      </c>
      <c r="I452">
        <v>200</v>
      </c>
      <c r="J452">
        <v>87</v>
      </c>
      <c r="K452">
        <v>120</v>
      </c>
      <c r="L452">
        <v>120</v>
      </c>
      <c r="M452" s="4">
        <f t="shared" si="28"/>
        <v>0.275</v>
      </c>
      <c r="N452" s="4">
        <f t="shared" si="29"/>
        <v>0.275</v>
      </c>
      <c r="O452" s="4">
        <f t="shared" si="30"/>
        <v>1</v>
      </c>
      <c r="P452" s="4">
        <f t="shared" si="31"/>
        <v>1</v>
      </c>
    </row>
    <row r="453" spans="1:16" ht="12.75">
      <c r="A453" t="s">
        <v>17</v>
      </c>
      <c r="B453" s="1">
        <v>42</v>
      </c>
      <c r="C453" s="2">
        <v>36984</v>
      </c>
      <c r="D453" s="3">
        <v>0.6666666666666666</v>
      </c>
      <c r="E453" s="4">
        <v>-18</v>
      </c>
      <c r="F453" s="4">
        <v>43.5</v>
      </c>
      <c r="G453">
        <v>85907.5</v>
      </c>
      <c r="H453">
        <v>13</v>
      </c>
      <c r="I453">
        <v>150</v>
      </c>
      <c r="J453">
        <v>88</v>
      </c>
      <c r="K453">
        <v>120</v>
      </c>
      <c r="L453">
        <v>140</v>
      </c>
      <c r="M453" s="4">
        <f t="shared" si="28"/>
        <v>0.26666666666666666</v>
      </c>
      <c r="N453" s="4">
        <f t="shared" si="29"/>
        <v>0.37142857142857144</v>
      </c>
      <c r="O453" s="4">
        <f t="shared" si="30"/>
        <v>1.625</v>
      </c>
      <c r="P453" s="4">
        <f t="shared" si="31"/>
        <v>1.1666666666666667</v>
      </c>
    </row>
    <row r="454" spans="1:16" ht="12.75">
      <c r="A454" t="s">
        <v>17</v>
      </c>
      <c r="B454" s="1">
        <v>42</v>
      </c>
      <c r="C454" s="2">
        <v>36984</v>
      </c>
      <c r="D454" s="3">
        <v>0.6666666666666666</v>
      </c>
      <c r="E454" s="4">
        <v>-18</v>
      </c>
      <c r="F454" s="4">
        <v>43.5</v>
      </c>
      <c r="G454">
        <v>85907.5</v>
      </c>
      <c r="H454">
        <v>17</v>
      </c>
      <c r="I454">
        <v>100</v>
      </c>
      <c r="J454">
        <v>500</v>
      </c>
      <c r="K454">
        <v>830</v>
      </c>
      <c r="L454">
        <v>910</v>
      </c>
      <c r="M454" s="4">
        <f t="shared" si="28"/>
        <v>0.39759036144578314</v>
      </c>
      <c r="N454" s="4">
        <f t="shared" si="29"/>
        <v>0.45054945054945056</v>
      </c>
      <c r="O454" s="4">
        <f t="shared" si="30"/>
        <v>1.2424242424242424</v>
      </c>
      <c r="P454" s="4">
        <f t="shared" si="31"/>
        <v>1.0963855421686748</v>
      </c>
    </row>
    <row r="455" spans="1:16" ht="12.75">
      <c r="A455" t="s">
        <v>17</v>
      </c>
      <c r="B455" s="1">
        <v>42</v>
      </c>
      <c r="C455" s="2">
        <v>36984</v>
      </c>
      <c r="D455" s="3">
        <v>0.6666666666666666</v>
      </c>
      <c r="E455" s="4">
        <v>-18</v>
      </c>
      <c r="F455" s="4">
        <v>43.5</v>
      </c>
      <c r="G455">
        <v>85907.5</v>
      </c>
      <c r="H455">
        <v>18</v>
      </c>
      <c r="I455">
        <v>80</v>
      </c>
      <c r="J455">
        <v>589</v>
      </c>
      <c r="K455">
        <v>924</v>
      </c>
      <c r="L455">
        <v>1204</v>
      </c>
      <c r="M455" s="4">
        <f t="shared" si="28"/>
        <v>0.3625541125541126</v>
      </c>
      <c r="N455" s="4">
        <f t="shared" si="29"/>
        <v>0.510797342192691</v>
      </c>
      <c r="O455" s="4">
        <f t="shared" si="30"/>
        <v>1.835820895522388</v>
      </c>
      <c r="P455" s="4">
        <f t="shared" si="31"/>
        <v>1.303030303030303</v>
      </c>
    </row>
    <row r="456" spans="1:16" ht="12.75">
      <c r="A456" t="s">
        <v>17</v>
      </c>
      <c r="B456" s="1">
        <v>42</v>
      </c>
      <c r="C456" s="2">
        <v>36984</v>
      </c>
      <c r="D456" s="3">
        <v>0.6666666666666666</v>
      </c>
      <c r="E456" s="4">
        <v>-18</v>
      </c>
      <c r="F456" s="4">
        <v>43.5</v>
      </c>
      <c r="G456">
        <v>85907.5</v>
      </c>
      <c r="H456">
        <v>19</v>
      </c>
      <c r="I456">
        <v>60</v>
      </c>
      <c r="J456">
        <v>592</v>
      </c>
      <c r="K456">
        <v>935</v>
      </c>
      <c r="L456">
        <v>1135</v>
      </c>
      <c r="M456" s="4">
        <f t="shared" si="28"/>
        <v>0.36684491978609624</v>
      </c>
      <c r="N456" s="4">
        <f t="shared" si="29"/>
        <v>0.47841409691629955</v>
      </c>
      <c r="O456" s="4">
        <f t="shared" si="30"/>
        <v>1.5830903790087463</v>
      </c>
      <c r="P456" s="4">
        <f t="shared" si="31"/>
        <v>1.213903743315508</v>
      </c>
    </row>
    <row r="457" spans="1:16" ht="12.75">
      <c r="A457" t="s">
        <v>17</v>
      </c>
      <c r="B457" s="1">
        <v>42</v>
      </c>
      <c r="C457" s="2">
        <v>36984</v>
      </c>
      <c r="D457" s="3">
        <v>0.6666666666666666</v>
      </c>
      <c r="E457" s="4">
        <v>-18</v>
      </c>
      <c r="F457" s="4">
        <v>43.5</v>
      </c>
      <c r="G457">
        <v>85907.5</v>
      </c>
      <c r="H457">
        <v>20</v>
      </c>
      <c r="I457">
        <v>50</v>
      </c>
      <c r="J457">
        <v>587</v>
      </c>
      <c r="K457">
        <v>909</v>
      </c>
      <c r="L457">
        <v>1193</v>
      </c>
      <c r="M457" s="4">
        <f t="shared" si="28"/>
        <v>0.3542354235423542</v>
      </c>
      <c r="N457" s="4">
        <f t="shared" si="29"/>
        <v>0.5079631181894384</v>
      </c>
      <c r="O457" s="4">
        <f t="shared" si="30"/>
        <v>1.8819875776397517</v>
      </c>
      <c r="P457" s="4">
        <f t="shared" si="31"/>
        <v>1.3124312431243124</v>
      </c>
    </row>
    <row r="458" spans="1:16" ht="12.75">
      <c r="A458" t="s">
        <v>17</v>
      </c>
      <c r="B458" s="1">
        <v>42</v>
      </c>
      <c r="C458" s="2">
        <v>36984</v>
      </c>
      <c r="D458" s="3">
        <v>0.6666666666666666</v>
      </c>
      <c r="E458" s="4">
        <v>-18</v>
      </c>
      <c r="F458" s="4">
        <v>43.5</v>
      </c>
      <c r="G458">
        <v>85907.5</v>
      </c>
      <c r="H458">
        <v>21</v>
      </c>
      <c r="I458">
        <v>40</v>
      </c>
      <c r="J458">
        <v>588</v>
      </c>
      <c r="K458">
        <v>942</v>
      </c>
      <c r="L458">
        <v>1172</v>
      </c>
      <c r="M458" s="4">
        <f t="shared" si="28"/>
        <v>0.37579617834394907</v>
      </c>
      <c r="N458" s="4">
        <f t="shared" si="29"/>
        <v>0.49829351535836175</v>
      </c>
      <c r="O458" s="4">
        <f t="shared" si="30"/>
        <v>1.6497175141242937</v>
      </c>
      <c r="P458" s="4">
        <f t="shared" si="31"/>
        <v>1.2441613588110403</v>
      </c>
    </row>
    <row r="459" spans="1:16" ht="12.75">
      <c r="A459" t="s">
        <v>17</v>
      </c>
      <c r="B459" s="1">
        <v>42</v>
      </c>
      <c r="C459" s="2">
        <v>36984</v>
      </c>
      <c r="D459" s="3">
        <v>0.6666666666666666</v>
      </c>
      <c r="E459" s="4">
        <v>-18</v>
      </c>
      <c r="F459" s="4">
        <v>43.5</v>
      </c>
      <c r="G459">
        <v>85907.5</v>
      </c>
      <c r="H459">
        <v>22</v>
      </c>
      <c r="I459">
        <v>30</v>
      </c>
      <c r="J459">
        <v>660</v>
      </c>
      <c r="K459">
        <v>1019</v>
      </c>
      <c r="L459">
        <v>1324</v>
      </c>
      <c r="M459" s="4">
        <f t="shared" si="28"/>
        <v>0.352306182531894</v>
      </c>
      <c r="N459" s="4">
        <f t="shared" si="29"/>
        <v>0.5015105740181269</v>
      </c>
      <c r="O459" s="4">
        <f t="shared" si="30"/>
        <v>1.84958217270195</v>
      </c>
      <c r="P459" s="4">
        <f t="shared" si="31"/>
        <v>1.2993130520117762</v>
      </c>
    </row>
    <row r="460" spans="1:16" ht="12.75">
      <c r="A460" t="s">
        <v>17</v>
      </c>
      <c r="B460" s="1">
        <v>42</v>
      </c>
      <c r="C460" s="2">
        <v>36984</v>
      </c>
      <c r="D460" s="3">
        <v>0.6666666666666666</v>
      </c>
      <c r="E460" s="4">
        <v>-18</v>
      </c>
      <c r="F460" s="4">
        <v>43.5</v>
      </c>
      <c r="G460">
        <v>85907.5</v>
      </c>
      <c r="H460">
        <v>23</v>
      </c>
      <c r="I460">
        <v>20</v>
      </c>
      <c r="J460">
        <v>625</v>
      </c>
      <c r="K460">
        <v>927</v>
      </c>
      <c r="L460">
        <v>1160</v>
      </c>
      <c r="M460" s="4">
        <f t="shared" si="28"/>
        <v>0.325782092772384</v>
      </c>
      <c r="N460" s="4">
        <f t="shared" si="29"/>
        <v>0.46120689655172414</v>
      </c>
      <c r="O460" s="4">
        <f t="shared" si="30"/>
        <v>1.771523178807947</v>
      </c>
      <c r="P460" s="4">
        <f t="shared" si="31"/>
        <v>1.2513484358144553</v>
      </c>
    </row>
    <row r="461" spans="1:16" ht="12.75">
      <c r="A461" t="s">
        <v>17</v>
      </c>
      <c r="B461" s="1">
        <v>42</v>
      </c>
      <c r="C461" s="2">
        <v>36984</v>
      </c>
      <c r="D461" s="3">
        <v>0.6666666666666666</v>
      </c>
      <c r="E461" s="4">
        <v>-18</v>
      </c>
      <c r="F461" s="4">
        <v>43.5</v>
      </c>
      <c r="G461">
        <v>85907.5</v>
      </c>
      <c r="H461">
        <v>24</v>
      </c>
      <c r="I461">
        <v>5</v>
      </c>
      <c r="J461">
        <v>651</v>
      </c>
      <c r="K461">
        <v>907</v>
      </c>
      <c r="L461">
        <v>1085</v>
      </c>
      <c r="M461" s="4">
        <f t="shared" si="28"/>
        <v>0.2822491730981257</v>
      </c>
      <c r="N461" s="4">
        <f t="shared" si="29"/>
        <v>0.4</v>
      </c>
      <c r="O461" s="4">
        <f t="shared" si="30"/>
        <v>1.6953125</v>
      </c>
      <c r="P461" s="4">
        <f t="shared" si="31"/>
        <v>1.1962513781697905</v>
      </c>
    </row>
    <row r="462" spans="1:16" ht="12.75">
      <c r="A462" t="s">
        <v>17</v>
      </c>
      <c r="B462" s="1">
        <v>43</v>
      </c>
      <c r="C462" s="2">
        <v>36984</v>
      </c>
      <c r="D462" s="3">
        <v>0.9375</v>
      </c>
      <c r="E462" s="4">
        <v>-18.66666</v>
      </c>
      <c r="F462" s="4">
        <v>43.5</v>
      </c>
      <c r="G462">
        <v>87950</v>
      </c>
      <c r="H462">
        <v>10</v>
      </c>
      <c r="I462">
        <v>400</v>
      </c>
      <c r="J462">
        <v>75</v>
      </c>
      <c r="K462">
        <v>89</v>
      </c>
      <c r="L462">
        <v>103</v>
      </c>
      <c r="M462" s="4">
        <f t="shared" si="28"/>
        <v>0.15730337078651685</v>
      </c>
      <c r="N462" s="4">
        <f t="shared" si="29"/>
        <v>0.27184466019417475</v>
      </c>
      <c r="O462" s="4">
        <f t="shared" si="30"/>
        <v>2</v>
      </c>
      <c r="P462" s="4">
        <f t="shared" si="31"/>
        <v>1.1573033707865168</v>
      </c>
    </row>
    <row r="463" spans="1:16" ht="12.75">
      <c r="A463" t="s">
        <v>17</v>
      </c>
      <c r="B463" s="1">
        <v>43</v>
      </c>
      <c r="C463" s="2">
        <v>36984</v>
      </c>
      <c r="D463" s="3">
        <v>0.9375</v>
      </c>
      <c r="E463" s="4">
        <v>-18.66666</v>
      </c>
      <c r="F463" s="4">
        <v>43.5</v>
      </c>
      <c r="G463">
        <v>87950</v>
      </c>
      <c r="H463">
        <v>11</v>
      </c>
      <c r="I463">
        <v>300</v>
      </c>
      <c r="J463">
        <v>75</v>
      </c>
      <c r="K463">
        <v>88</v>
      </c>
      <c r="L463">
        <v>110</v>
      </c>
      <c r="M463" s="4">
        <f t="shared" si="28"/>
        <v>0.14772727272727273</v>
      </c>
      <c r="N463" s="4">
        <f t="shared" si="29"/>
        <v>0.3181818181818182</v>
      </c>
      <c r="O463" s="4">
        <f t="shared" si="30"/>
        <v>2.6923076923076925</v>
      </c>
      <c r="P463" s="4">
        <f t="shared" si="31"/>
        <v>1.25</v>
      </c>
    </row>
    <row r="464" spans="1:16" ht="12.75">
      <c r="A464" t="s">
        <v>17</v>
      </c>
      <c r="B464" s="1">
        <v>43</v>
      </c>
      <c r="C464" s="2">
        <v>36984</v>
      </c>
      <c r="D464" s="3">
        <v>0.9375</v>
      </c>
      <c r="E464" s="4">
        <v>-18.66666</v>
      </c>
      <c r="F464" s="4">
        <v>43.5</v>
      </c>
      <c r="G464">
        <v>87950</v>
      </c>
      <c r="H464">
        <v>12</v>
      </c>
      <c r="I464">
        <v>200</v>
      </c>
      <c r="J464">
        <v>110</v>
      </c>
      <c r="K464">
        <v>119</v>
      </c>
      <c r="L464">
        <v>136</v>
      </c>
      <c r="M464" s="4">
        <f t="shared" si="28"/>
        <v>0.07563025210084033</v>
      </c>
      <c r="N464" s="4">
        <f t="shared" si="29"/>
        <v>0.19117647058823528</v>
      </c>
      <c r="O464" s="4">
        <f t="shared" si="30"/>
        <v>2.888888888888889</v>
      </c>
      <c r="P464" s="4">
        <f t="shared" si="31"/>
        <v>1.1428571428571428</v>
      </c>
    </row>
    <row r="465" spans="1:16" ht="12.75">
      <c r="A465" t="s">
        <v>17</v>
      </c>
      <c r="B465" s="1">
        <v>43</v>
      </c>
      <c r="C465" s="2">
        <v>36984</v>
      </c>
      <c r="D465" s="3">
        <v>0.9375</v>
      </c>
      <c r="E465" s="4">
        <v>-18.66666</v>
      </c>
      <c r="F465" s="4">
        <v>43.5</v>
      </c>
      <c r="G465">
        <v>87950</v>
      </c>
      <c r="H465">
        <v>13</v>
      </c>
      <c r="I465">
        <v>150</v>
      </c>
      <c r="J465">
        <v>89</v>
      </c>
      <c r="K465">
        <v>120</v>
      </c>
      <c r="L465">
        <v>138</v>
      </c>
      <c r="M465" s="4">
        <f t="shared" si="28"/>
        <v>0.25833333333333336</v>
      </c>
      <c r="N465" s="4">
        <f t="shared" si="29"/>
        <v>0.35507246376811596</v>
      </c>
      <c r="O465" s="4">
        <f t="shared" si="30"/>
        <v>1.5806451612903225</v>
      </c>
      <c r="P465" s="4">
        <f t="shared" si="31"/>
        <v>1.15</v>
      </c>
    </row>
    <row r="466" spans="1:16" ht="12.75">
      <c r="A466" t="s">
        <v>17</v>
      </c>
      <c r="B466" s="1">
        <v>43</v>
      </c>
      <c r="C466" s="2">
        <v>36984</v>
      </c>
      <c r="D466" s="3">
        <v>0.9375</v>
      </c>
      <c r="E466" s="4">
        <v>-18.66666</v>
      </c>
      <c r="F466" s="4">
        <v>43.5</v>
      </c>
      <c r="G466">
        <v>87950</v>
      </c>
      <c r="H466">
        <v>17</v>
      </c>
      <c r="I466">
        <v>100</v>
      </c>
      <c r="J466">
        <v>291</v>
      </c>
      <c r="K466">
        <v>463</v>
      </c>
      <c r="L466">
        <v>600</v>
      </c>
      <c r="M466" s="4">
        <f t="shared" si="28"/>
        <v>0.3714902807775378</v>
      </c>
      <c r="N466" s="4">
        <f t="shared" si="29"/>
        <v>0.515</v>
      </c>
      <c r="O466" s="4">
        <f t="shared" si="30"/>
        <v>1.7965116279069768</v>
      </c>
      <c r="P466" s="4">
        <f t="shared" si="31"/>
        <v>1.2958963282937366</v>
      </c>
    </row>
    <row r="467" spans="1:16" ht="12.75">
      <c r="A467" t="s">
        <v>17</v>
      </c>
      <c r="B467" s="1">
        <v>43</v>
      </c>
      <c r="C467" s="2">
        <v>36984</v>
      </c>
      <c r="D467" s="3">
        <v>0.9375</v>
      </c>
      <c r="E467" s="4">
        <v>-18.66666</v>
      </c>
      <c r="F467" s="4">
        <v>43.5</v>
      </c>
      <c r="G467">
        <v>87950</v>
      </c>
      <c r="H467">
        <v>18</v>
      </c>
      <c r="I467">
        <v>80</v>
      </c>
      <c r="J467">
        <v>510</v>
      </c>
      <c r="K467">
        <v>787</v>
      </c>
      <c r="L467">
        <v>1030</v>
      </c>
      <c r="M467" s="4">
        <f t="shared" si="28"/>
        <v>0.3519695044472681</v>
      </c>
      <c r="N467" s="4">
        <f t="shared" si="29"/>
        <v>0.5048543689320388</v>
      </c>
      <c r="O467" s="4">
        <f t="shared" si="30"/>
        <v>1.8772563176895307</v>
      </c>
      <c r="P467" s="4">
        <f t="shared" si="31"/>
        <v>1.3087674714104194</v>
      </c>
    </row>
    <row r="468" spans="1:16" ht="12.75">
      <c r="A468" t="s">
        <v>17</v>
      </c>
      <c r="B468" s="1">
        <v>43</v>
      </c>
      <c r="C468" s="2">
        <v>36984</v>
      </c>
      <c r="D468" s="3">
        <v>0.9375</v>
      </c>
      <c r="E468" s="4">
        <v>-18.66666</v>
      </c>
      <c r="F468" s="4">
        <v>43.5</v>
      </c>
      <c r="G468">
        <v>87950</v>
      </c>
      <c r="H468">
        <v>19</v>
      </c>
      <c r="I468">
        <v>60</v>
      </c>
      <c r="J468">
        <v>523</v>
      </c>
      <c r="K468">
        <v>825</v>
      </c>
      <c r="L468">
        <v>1073</v>
      </c>
      <c r="M468" s="4">
        <f t="shared" si="28"/>
        <v>0.3660606060606061</v>
      </c>
      <c r="N468" s="4">
        <f t="shared" si="29"/>
        <v>0.5125815470643057</v>
      </c>
      <c r="O468" s="4">
        <f t="shared" si="30"/>
        <v>1.8211920529801324</v>
      </c>
      <c r="P468" s="4">
        <f t="shared" si="31"/>
        <v>1.3006060606060605</v>
      </c>
    </row>
    <row r="469" spans="1:16" ht="12.75">
      <c r="A469" t="s">
        <v>17</v>
      </c>
      <c r="B469" s="1">
        <v>43</v>
      </c>
      <c r="C469" s="2">
        <v>36984</v>
      </c>
      <c r="D469" s="3">
        <v>0.9375</v>
      </c>
      <c r="E469" s="4">
        <v>-18.66666</v>
      </c>
      <c r="F469" s="4">
        <v>43.5</v>
      </c>
      <c r="G469">
        <v>87950</v>
      </c>
      <c r="H469">
        <v>20</v>
      </c>
      <c r="I469">
        <v>50</v>
      </c>
      <c r="J469">
        <v>588</v>
      </c>
      <c r="K469">
        <v>943</v>
      </c>
      <c r="L469">
        <v>1211</v>
      </c>
      <c r="M469" s="4">
        <f t="shared" si="28"/>
        <v>0.37645811240721105</v>
      </c>
      <c r="N469" s="4">
        <f t="shared" si="29"/>
        <v>0.5144508670520231</v>
      </c>
      <c r="O469" s="4">
        <f t="shared" si="30"/>
        <v>1.7549295774647888</v>
      </c>
      <c r="P469" s="4">
        <f t="shared" si="31"/>
        <v>1.2841993637327678</v>
      </c>
    </row>
    <row r="470" spans="1:16" ht="12.75">
      <c r="A470" t="s">
        <v>17</v>
      </c>
      <c r="B470" s="1">
        <v>43</v>
      </c>
      <c r="C470" s="2">
        <v>36984</v>
      </c>
      <c r="D470" s="3">
        <v>0.9375</v>
      </c>
      <c r="E470" s="4">
        <v>-18.66666</v>
      </c>
      <c r="F470" s="4">
        <v>43.5</v>
      </c>
      <c r="G470">
        <v>87950</v>
      </c>
      <c r="H470">
        <v>21</v>
      </c>
      <c r="I470">
        <v>40</v>
      </c>
      <c r="J470">
        <v>669</v>
      </c>
      <c r="K470">
        <v>1011</v>
      </c>
      <c r="L470">
        <v>1268</v>
      </c>
      <c r="M470" s="4">
        <f t="shared" si="28"/>
        <v>0.33827893175074186</v>
      </c>
      <c r="N470" s="4">
        <f t="shared" si="29"/>
        <v>0.472397476340694</v>
      </c>
      <c r="O470" s="4">
        <f t="shared" si="30"/>
        <v>1.7514619883040936</v>
      </c>
      <c r="P470" s="4">
        <f t="shared" si="31"/>
        <v>1.2542037586547972</v>
      </c>
    </row>
    <row r="471" spans="1:16" ht="12.75">
      <c r="A471" t="s">
        <v>17</v>
      </c>
      <c r="B471" s="1">
        <v>43</v>
      </c>
      <c r="C471" s="2">
        <v>36984</v>
      </c>
      <c r="D471" s="3">
        <v>0.9375</v>
      </c>
      <c r="E471" s="4">
        <v>-18.66666</v>
      </c>
      <c r="F471" s="4">
        <v>43.5</v>
      </c>
      <c r="G471">
        <v>87950</v>
      </c>
      <c r="H471">
        <v>22</v>
      </c>
      <c r="I471">
        <v>30</v>
      </c>
      <c r="J471">
        <v>940</v>
      </c>
      <c r="K471">
        <v>1415</v>
      </c>
      <c r="L471">
        <v>1680</v>
      </c>
      <c r="M471" s="4">
        <f t="shared" si="28"/>
        <v>0.33568904593639576</v>
      </c>
      <c r="N471" s="4">
        <f t="shared" si="29"/>
        <v>0.44047619047619047</v>
      </c>
      <c r="O471" s="4">
        <f t="shared" si="30"/>
        <v>1.5578947368421052</v>
      </c>
      <c r="P471" s="4">
        <f t="shared" si="31"/>
        <v>1.187279151943463</v>
      </c>
    </row>
    <row r="472" spans="1:16" ht="12.75">
      <c r="A472" t="s">
        <v>17</v>
      </c>
      <c r="B472" s="1">
        <v>43</v>
      </c>
      <c r="C472" s="2">
        <v>36984</v>
      </c>
      <c r="D472" s="3">
        <v>0.9375</v>
      </c>
      <c r="E472" s="4">
        <v>-18.66666</v>
      </c>
      <c r="F472" s="4">
        <v>43.5</v>
      </c>
      <c r="G472">
        <v>87950</v>
      </c>
      <c r="H472">
        <v>23</v>
      </c>
      <c r="I472">
        <v>20</v>
      </c>
      <c r="J472">
        <v>840</v>
      </c>
      <c r="K472">
        <v>1273</v>
      </c>
      <c r="L472">
        <v>1615</v>
      </c>
      <c r="M472" s="4">
        <f t="shared" si="28"/>
        <v>0.3401413982717989</v>
      </c>
      <c r="N472" s="4">
        <f t="shared" si="29"/>
        <v>0.47987616099071206</v>
      </c>
      <c r="O472" s="4">
        <f t="shared" si="30"/>
        <v>1.789838337182448</v>
      </c>
      <c r="P472" s="4">
        <f t="shared" si="31"/>
        <v>1.2686567164179106</v>
      </c>
    </row>
    <row r="473" spans="1:16" ht="12.75">
      <c r="A473" t="s">
        <v>17</v>
      </c>
      <c r="B473" s="1">
        <v>43</v>
      </c>
      <c r="C473" s="2">
        <v>36984</v>
      </c>
      <c r="D473" s="3">
        <v>0.9375</v>
      </c>
      <c r="E473" s="4">
        <v>-18.66666</v>
      </c>
      <c r="F473" s="4">
        <v>43.5</v>
      </c>
      <c r="G473">
        <v>87950</v>
      </c>
      <c r="H473">
        <v>24</v>
      </c>
      <c r="I473">
        <v>5</v>
      </c>
      <c r="J473">
        <v>1080</v>
      </c>
      <c r="K473">
        <v>1546</v>
      </c>
      <c r="L473">
        <v>1878</v>
      </c>
      <c r="M473" s="4">
        <f t="shared" si="28"/>
        <v>0.3014230271668823</v>
      </c>
      <c r="N473" s="4">
        <f t="shared" si="29"/>
        <v>0.4249201277955272</v>
      </c>
      <c r="O473" s="4">
        <f t="shared" si="30"/>
        <v>1.7124463519313304</v>
      </c>
      <c r="P473" s="4">
        <f t="shared" si="31"/>
        <v>1.2147477360931436</v>
      </c>
    </row>
    <row r="474" spans="1:16" ht="12.75">
      <c r="A474" t="s">
        <v>17</v>
      </c>
      <c r="B474" s="1">
        <v>44</v>
      </c>
      <c r="C474" s="2">
        <v>36985</v>
      </c>
      <c r="D474" s="3">
        <v>0.16666666666666666</v>
      </c>
      <c r="E474" s="4">
        <v>-18.66666</v>
      </c>
      <c r="F474" s="4">
        <v>43.5</v>
      </c>
      <c r="G474">
        <v>54742.5</v>
      </c>
      <c r="H474">
        <v>8</v>
      </c>
      <c r="I474">
        <v>300</v>
      </c>
      <c r="J474">
        <v>72</v>
      </c>
      <c r="K474">
        <v>84</v>
      </c>
      <c r="L474">
        <v>88</v>
      </c>
      <c r="M474" s="4">
        <f t="shared" si="28"/>
        <v>0.14285714285714285</v>
      </c>
      <c r="N474" s="4">
        <f t="shared" si="29"/>
        <v>0.18181818181818182</v>
      </c>
      <c r="O474" s="4">
        <f t="shared" si="30"/>
        <v>1.3333333333333333</v>
      </c>
      <c r="P474" s="4">
        <f t="shared" si="31"/>
        <v>1.0476190476190477</v>
      </c>
    </row>
    <row r="475" spans="1:16" ht="12.75">
      <c r="A475" t="s">
        <v>17</v>
      </c>
      <c r="B475" s="1">
        <v>44</v>
      </c>
      <c r="C475" s="2">
        <v>36985</v>
      </c>
      <c r="D475" s="3">
        <v>0.16666666666666666</v>
      </c>
      <c r="E475" s="4">
        <v>-18.66666</v>
      </c>
      <c r="F475" s="4">
        <v>43.5</v>
      </c>
      <c r="G475">
        <v>54742.5</v>
      </c>
      <c r="H475">
        <v>9</v>
      </c>
      <c r="I475">
        <v>200</v>
      </c>
      <c r="J475">
        <v>53</v>
      </c>
      <c r="K475">
        <v>60</v>
      </c>
      <c r="L475">
        <v>72</v>
      </c>
      <c r="M475" s="4">
        <f t="shared" si="28"/>
        <v>0.11666666666666667</v>
      </c>
      <c r="N475" s="4">
        <f t="shared" si="29"/>
        <v>0.2638888888888889</v>
      </c>
      <c r="O475" s="4">
        <f t="shared" si="30"/>
        <v>2.7142857142857144</v>
      </c>
      <c r="P475" s="4">
        <f t="shared" si="31"/>
        <v>1.2</v>
      </c>
    </row>
    <row r="476" spans="1:16" ht="12.75">
      <c r="A476" t="s">
        <v>17</v>
      </c>
      <c r="B476" s="1">
        <v>44</v>
      </c>
      <c r="C476" s="2">
        <v>36985</v>
      </c>
      <c r="D476" s="3">
        <v>0.16666666666666666</v>
      </c>
      <c r="E476" s="4">
        <v>-18.66666</v>
      </c>
      <c r="F476" s="4">
        <v>43.5</v>
      </c>
      <c r="G476">
        <v>54742.5</v>
      </c>
      <c r="H476">
        <v>10</v>
      </c>
      <c r="I476">
        <v>150</v>
      </c>
      <c r="J476">
        <v>78</v>
      </c>
      <c r="K476">
        <v>103</v>
      </c>
      <c r="L476">
        <v>119</v>
      </c>
      <c r="M476" s="4">
        <f t="shared" si="28"/>
        <v>0.24271844660194175</v>
      </c>
      <c r="N476" s="4">
        <f t="shared" si="29"/>
        <v>0.3445378151260504</v>
      </c>
      <c r="O476" s="4">
        <f t="shared" si="30"/>
        <v>1.64</v>
      </c>
      <c r="P476" s="4">
        <f t="shared" si="31"/>
        <v>1.1553398058252426</v>
      </c>
    </row>
    <row r="477" spans="1:16" ht="12.75">
      <c r="A477" t="s">
        <v>17</v>
      </c>
      <c r="B477" s="1">
        <v>44</v>
      </c>
      <c r="C477" s="2">
        <v>36985</v>
      </c>
      <c r="D477" s="3">
        <v>0.16666666666666666</v>
      </c>
      <c r="E477" s="4">
        <v>-18.66666</v>
      </c>
      <c r="F477" s="4">
        <v>43.5</v>
      </c>
      <c r="G477">
        <v>54742.5</v>
      </c>
      <c r="H477">
        <v>11</v>
      </c>
      <c r="I477">
        <v>100</v>
      </c>
      <c r="J477">
        <v>170</v>
      </c>
      <c r="K477">
        <v>246</v>
      </c>
      <c r="L477">
        <v>304</v>
      </c>
      <c r="M477" s="4">
        <f t="shared" si="28"/>
        <v>0.3089430894308943</v>
      </c>
      <c r="N477" s="4">
        <f t="shared" si="29"/>
        <v>0.4407894736842105</v>
      </c>
      <c r="O477" s="4">
        <f t="shared" si="30"/>
        <v>1.763157894736842</v>
      </c>
      <c r="P477" s="4">
        <f t="shared" si="31"/>
        <v>1.2357723577235773</v>
      </c>
    </row>
    <row r="478" spans="1:16" ht="12.75">
      <c r="A478" t="s">
        <v>17</v>
      </c>
      <c r="B478" s="1">
        <v>44</v>
      </c>
      <c r="C478" s="2">
        <v>36985</v>
      </c>
      <c r="D478" s="3">
        <v>0.16666666666666666</v>
      </c>
      <c r="E478" s="4">
        <v>-18.66666</v>
      </c>
      <c r="F478" s="4">
        <v>43.5</v>
      </c>
      <c r="G478">
        <v>54742.5</v>
      </c>
      <c r="H478">
        <v>12</v>
      </c>
      <c r="I478">
        <v>80</v>
      </c>
      <c r="J478">
        <v>325</v>
      </c>
      <c r="K478">
        <v>528</v>
      </c>
      <c r="L478">
        <v>665</v>
      </c>
      <c r="M478" s="4">
        <f t="shared" si="28"/>
        <v>0.38446969696969696</v>
      </c>
      <c r="N478" s="4">
        <f t="shared" si="29"/>
        <v>0.5112781954887218</v>
      </c>
      <c r="O478" s="4">
        <f t="shared" si="30"/>
        <v>1.6748768472906403</v>
      </c>
      <c r="P478" s="4">
        <f t="shared" si="31"/>
        <v>1.259469696969697</v>
      </c>
    </row>
    <row r="479" spans="1:16" ht="12.75">
      <c r="A479" t="s">
        <v>17</v>
      </c>
      <c r="B479" s="1">
        <v>44</v>
      </c>
      <c r="C479" s="2">
        <v>36985</v>
      </c>
      <c r="D479" s="3">
        <v>0.16666666666666666</v>
      </c>
      <c r="E479" s="4">
        <v>-18.66666</v>
      </c>
      <c r="F479" s="4">
        <v>43.5</v>
      </c>
      <c r="G479">
        <v>54742.5</v>
      </c>
      <c r="H479">
        <v>13</v>
      </c>
      <c r="I479">
        <v>60</v>
      </c>
      <c r="J479">
        <v>494</v>
      </c>
      <c r="K479">
        <v>800</v>
      </c>
      <c r="L479">
        <v>930</v>
      </c>
      <c r="M479" s="4">
        <f t="shared" si="28"/>
        <v>0.3825</v>
      </c>
      <c r="N479" s="4">
        <f t="shared" si="29"/>
        <v>0.46881720430107526</v>
      </c>
      <c r="O479" s="4">
        <f t="shared" si="30"/>
        <v>1.4248366013071896</v>
      </c>
      <c r="P479" s="4">
        <f t="shared" si="31"/>
        <v>1.1625</v>
      </c>
    </row>
    <row r="480" spans="1:16" ht="12.75">
      <c r="A480" t="s">
        <v>17</v>
      </c>
      <c r="B480" s="1">
        <v>44</v>
      </c>
      <c r="C480" s="2">
        <v>36985</v>
      </c>
      <c r="D480" s="3">
        <v>0.16666666666666666</v>
      </c>
      <c r="E480" s="4">
        <v>-18.66666</v>
      </c>
      <c r="F480" s="4">
        <v>43.5</v>
      </c>
      <c r="G480">
        <v>54742.5</v>
      </c>
      <c r="H480">
        <v>17</v>
      </c>
      <c r="I480">
        <v>50</v>
      </c>
      <c r="J480">
        <v>535</v>
      </c>
      <c r="K480">
        <v>767</v>
      </c>
      <c r="L480">
        <v>1080</v>
      </c>
      <c r="M480" s="4">
        <f t="shared" si="28"/>
        <v>0.30247718383311606</v>
      </c>
      <c r="N480" s="4">
        <f t="shared" si="29"/>
        <v>0.5046296296296297</v>
      </c>
      <c r="O480" s="4">
        <f t="shared" si="30"/>
        <v>2.3491379310344827</v>
      </c>
      <c r="P480" s="4">
        <f t="shared" si="31"/>
        <v>1.4080834419817472</v>
      </c>
    </row>
    <row r="481" spans="1:16" ht="12.75">
      <c r="A481" t="s">
        <v>17</v>
      </c>
      <c r="B481" s="1">
        <v>44</v>
      </c>
      <c r="C481" s="2">
        <v>36985</v>
      </c>
      <c r="D481" s="3">
        <v>0.16666666666666666</v>
      </c>
      <c r="E481" s="4">
        <v>-18.66666</v>
      </c>
      <c r="F481" s="4">
        <v>43.5</v>
      </c>
      <c r="G481">
        <v>54742.5</v>
      </c>
      <c r="H481">
        <v>19</v>
      </c>
      <c r="I481">
        <v>40</v>
      </c>
      <c r="J481">
        <v>541</v>
      </c>
      <c r="K481">
        <v>862</v>
      </c>
      <c r="L481">
        <v>1184</v>
      </c>
      <c r="M481" s="4">
        <f t="shared" si="28"/>
        <v>0.3723897911832947</v>
      </c>
      <c r="N481" s="4">
        <f t="shared" si="29"/>
        <v>0.5430743243243243</v>
      </c>
      <c r="O481" s="4">
        <f t="shared" si="30"/>
        <v>2.0031152647975077</v>
      </c>
      <c r="P481" s="4">
        <f t="shared" si="31"/>
        <v>1.3735498839907192</v>
      </c>
    </row>
    <row r="482" spans="1:16" ht="12.75">
      <c r="A482" t="s">
        <v>17</v>
      </c>
      <c r="B482" s="1">
        <v>44</v>
      </c>
      <c r="C482" s="2">
        <v>36985</v>
      </c>
      <c r="D482" s="3">
        <v>0.16666666666666666</v>
      </c>
      <c r="E482" s="4">
        <v>-18.66666</v>
      </c>
      <c r="F482" s="4">
        <v>43.5</v>
      </c>
      <c r="G482">
        <v>54742.5</v>
      </c>
      <c r="H482">
        <v>20</v>
      </c>
      <c r="I482">
        <v>30</v>
      </c>
      <c r="J482">
        <v>536</v>
      </c>
      <c r="K482">
        <v>820</v>
      </c>
      <c r="L482">
        <v>1064</v>
      </c>
      <c r="M482" s="4">
        <f t="shared" si="28"/>
        <v>0.3463414634146341</v>
      </c>
      <c r="N482" s="4">
        <f t="shared" si="29"/>
        <v>0.49624060150375937</v>
      </c>
      <c r="O482" s="4">
        <f t="shared" si="30"/>
        <v>1.8591549295774648</v>
      </c>
      <c r="P482" s="4">
        <f t="shared" si="31"/>
        <v>1.2975609756097561</v>
      </c>
    </row>
    <row r="483" spans="1:16" ht="12.75">
      <c r="A483" t="s">
        <v>17</v>
      </c>
      <c r="B483" s="1">
        <v>44</v>
      </c>
      <c r="C483" s="2">
        <v>36985</v>
      </c>
      <c r="D483" s="3">
        <v>0.16666666666666666</v>
      </c>
      <c r="E483" s="4">
        <v>-18.66666</v>
      </c>
      <c r="F483" s="4">
        <v>43.5</v>
      </c>
      <c r="G483">
        <v>54742.5</v>
      </c>
      <c r="H483">
        <v>22</v>
      </c>
      <c r="I483">
        <v>20</v>
      </c>
      <c r="J483">
        <v>635</v>
      </c>
      <c r="K483">
        <v>930</v>
      </c>
      <c r="L483">
        <v>1257</v>
      </c>
      <c r="M483" s="4">
        <f t="shared" si="28"/>
        <v>0.3172043010752688</v>
      </c>
      <c r="N483" s="4">
        <f t="shared" si="29"/>
        <v>0.49482895783611774</v>
      </c>
      <c r="O483" s="4">
        <f t="shared" si="30"/>
        <v>2.1084745762711865</v>
      </c>
      <c r="P483" s="4">
        <f t="shared" si="31"/>
        <v>1.3516129032258064</v>
      </c>
    </row>
    <row r="484" spans="1:16" ht="12.75">
      <c r="A484" t="s">
        <v>17</v>
      </c>
      <c r="B484" s="1">
        <v>44</v>
      </c>
      <c r="C484" s="2">
        <v>36985</v>
      </c>
      <c r="D484" s="3">
        <v>0.16666666666666666</v>
      </c>
      <c r="E484" s="4">
        <v>-18.66666</v>
      </c>
      <c r="F484" s="4">
        <v>43.5</v>
      </c>
      <c r="G484">
        <v>54742.5</v>
      </c>
      <c r="H484">
        <v>24</v>
      </c>
      <c r="I484">
        <v>5</v>
      </c>
      <c r="J484">
        <v>560</v>
      </c>
      <c r="K484">
        <v>800</v>
      </c>
      <c r="L484">
        <v>1050</v>
      </c>
      <c r="M484" s="4">
        <f t="shared" si="28"/>
        <v>0.3</v>
      </c>
      <c r="N484" s="4">
        <f t="shared" si="29"/>
        <v>0.4666666666666667</v>
      </c>
      <c r="O484" s="4">
        <f t="shared" si="30"/>
        <v>2.0416666666666665</v>
      </c>
      <c r="P484" s="4">
        <f t="shared" si="31"/>
        <v>1.3125</v>
      </c>
    </row>
    <row r="485" spans="1:16" ht="12.75">
      <c r="A485" t="s">
        <v>17</v>
      </c>
      <c r="B485" s="1">
        <v>45</v>
      </c>
      <c r="C485" s="2">
        <v>36985</v>
      </c>
      <c r="D485" s="3">
        <v>0.3333333333333333</v>
      </c>
      <c r="E485" s="4">
        <v>-20</v>
      </c>
      <c r="F485" s="4">
        <v>43.5</v>
      </c>
      <c r="G485">
        <v>83635</v>
      </c>
      <c r="H485">
        <v>11</v>
      </c>
      <c r="I485">
        <v>300</v>
      </c>
      <c r="J485">
        <v>55</v>
      </c>
      <c r="K485">
        <v>64</v>
      </c>
      <c r="L485">
        <v>72</v>
      </c>
      <c r="M485" s="4">
        <f t="shared" si="28"/>
        <v>0.140625</v>
      </c>
      <c r="N485" s="4">
        <f t="shared" si="29"/>
        <v>0.2361111111111111</v>
      </c>
      <c r="O485" s="4">
        <f t="shared" si="30"/>
        <v>1.8888888888888888</v>
      </c>
      <c r="P485" s="4">
        <f t="shared" si="31"/>
        <v>1.125</v>
      </c>
    </row>
    <row r="486" spans="1:16" ht="12.75">
      <c r="A486" t="s">
        <v>17</v>
      </c>
      <c r="B486" s="1">
        <v>45</v>
      </c>
      <c r="C486" s="2">
        <v>36985</v>
      </c>
      <c r="D486" s="3">
        <v>0.3333333333333333</v>
      </c>
      <c r="E486" s="4">
        <v>-20</v>
      </c>
      <c r="F486" s="4">
        <v>43.5</v>
      </c>
      <c r="G486">
        <v>83635</v>
      </c>
      <c r="H486">
        <v>12</v>
      </c>
      <c r="I486">
        <v>200</v>
      </c>
      <c r="J486">
        <v>59</v>
      </c>
      <c r="K486">
        <v>74</v>
      </c>
      <c r="L486">
        <v>90</v>
      </c>
      <c r="M486" s="4">
        <f t="shared" si="28"/>
        <v>0.20270270270270271</v>
      </c>
      <c r="N486" s="4">
        <f t="shared" si="29"/>
        <v>0.34444444444444444</v>
      </c>
      <c r="O486" s="4">
        <f t="shared" si="30"/>
        <v>2.066666666666667</v>
      </c>
      <c r="P486" s="4">
        <f t="shared" si="31"/>
        <v>1.2162162162162162</v>
      </c>
    </row>
    <row r="487" spans="1:16" ht="12.75">
      <c r="A487" t="s">
        <v>17</v>
      </c>
      <c r="B487" s="1">
        <v>45</v>
      </c>
      <c r="C487" s="2">
        <v>36985</v>
      </c>
      <c r="D487" s="3">
        <v>0.3333333333333333</v>
      </c>
      <c r="E487" s="4">
        <v>-20</v>
      </c>
      <c r="F487" s="4">
        <v>43.5</v>
      </c>
      <c r="G487">
        <v>83635</v>
      </c>
      <c r="H487">
        <v>13</v>
      </c>
      <c r="I487">
        <v>150</v>
      </c>
      <c r="J487">
        <v>104</v>
      </c>
      <c r="K487">
        <v>148</v>
      </c>
      <c r="L487">
        <v>199</v>
      </c>
      <c r="M487" s="4">
        <f t="shared" si="28"/>
        <v>0.2972972972972973</v>
      </c>
      <c r="N487" s="4">
        <f t="shared" si="29"/>
        <v>0.47738693467336685</v>
      </c>
      <c r="O487" s="4">
        <f t="shared" si="30"/>
        <v>2.159090909090909</v>
      </c>
      <c r="P487" s="4">
        <f t="shared" si="31"/>
        <v>1.3445945945945945</v>
      </c>
    </row>
    <row r="488" spans="1:16" ht="12.75">
      <c r="A488" t="s">
        <v>17</v>
      </c>
      <c r="B488" s="1">
        <v>45</v>
      </c>
      <c r="C488" s="2">
        <v>36985</v>
      </c>
      <c r="D488" s="3">
        <v>0.3333333333333333</v>
      </c>
      <c r="E488" s="4">
        <v>-20</v>
      </c>
      <c r="F488" s="4">
        <v>43.5</v>
      </c>
      <c r="G488">
        <v>83635</v>
      </c>
      <c r="H488">
        <v>17</v>
      </c>
      <c r="I488">
        <v>100</v>
      </c>
      <c r="J488">
        <v>288</v>
      </c>
      <c r="K488">
        <v>430</v>
      </c>
      <c r="L488">
        <v>532</v>
      </c>
      <c r="M488" s="4">
        <f t="shared" si="28"/>
        <v>0.3302325581395349</v>
      </c>
      <c r="N488" s="4">
        <f t="shared" si="29"/>
        <v>0.45864661654135336</v>
      </c>
      <c r="O488" s="4">
        <f t="shared" si="30"/>
        <v>1.7183098591549295</v>
      </c>
      <c r="P488" s="4">
        <f t="shared" si="31"/>
        <v>1.2372093023255815</v>
      </c>
    </row>
    <row r="489" spans="1:16" ht="12.75">
      <c r="A489" t="s">
        <v>17</v>
      </c>
      <c r="B489" s="1">
        <v>45</v>
      </c>
      <c r="C489" s="2">
        <v>36985</v>
      </c>
      <c r="D489" s="3">
        <v>0.3333333333333333</v>
      </c>
      <c r="E489" s="4">
        <v>-20</v>
      </c>
      <c r="F489" s="4">
        <v>43.5</v>
      </c>
      <c r="G489">
        <v>83635</v>
      </c>
      <c r="H489">
        <v>18</v>
      </c>
      <c r="I489">
        <v>80</v>
      </c>
      <c r="J489">
        <v>526</v>
      </c>
      <c r="K489">
        <v>806</v>
      </c>
      <c r="L489">
        <v>1037</v>
      </c>
      <c r="M489" s="4">
        <f t="shared" si="28"/>
        <v>0.34739454094292804</v>
      </c>
      <c r="N489" s="4">
        <f t="shared" si="29"/>
        <v>0.4927675988428158</v>
      </c>
      <c r="O489" s="4">
        <f t="shared" si="30"/>
        <v>1.825</v>
      </c>
      <c r="P489" s="4">
        <f t="shared" si="31"/>
        <v>1.2866004962779156</v>
      </c>
    </row>
    <row r="490" spans="1:16" ht="12.75">
      <c r="A490" t="s">
        <v>17</v>
      </c>
      <c r="B490" s="1">
        <v>45</v>
      </c>
      <c r="C490" s="2">
        <v>36985</v>
      </c>
      <c r="D490" s="3">
        <v>0.3333333333333333</v>
      </c>
      <c r="E490" s="4">
        <v>-20</v>
      </c>
      <c r="F490" s="4">
        <v>43.5</v>
      </c>
      <c r="G490">
        <v>83635</v>
      </c>
      <c r="H490">
        <v>19</v>
      </c>
      <c r="I490">
        <v>60</v>
      </c>
      <c r="J490">
        <v>646</v>
      </c>
      <c r="K490">
        <v>1000</v>
      </c>
      <c r="L490">
        <v>1283</v>
      </c>
      <c r="M490" s="4">
        <f t="shared" si="28"/>
        <v>0.354</v>
      </c>
      <c r="N490" s="4">
        <f t="shared" si="29"/>
        <v>0.49649259547934527</v>
      </c>
      <c r="O490" s="4">
        <f t="shared" si="30"/>
        <v>1.7994350282485876</v>
      </c>
      <c r="P490" s="4">
        <f t="shared" si="31"/>
        <v>1.283</v>
      </c>
    </row>
    <row r="491" spans="1:16" ht="12.75">
      <c r="A491" t="s">
        <v>17</v>
      </c>
      <c r="B491" s="1">
        <v>45</v>
      </c>
      <c r="C491" s="2">
        <v>36985</v>
      </c>
      <c r="D491" s="3">
        <v>0.3333333333333333</v>
      </c>
      <c r="E491" s="4">
        <v>-20</v>
      </c>
      <c r="F491" s="4">
        <v>43.5</v>
      </c>
      <c r="G491">
        <v>83635</v>
      </c>
      <c r="H491">
        <v>20</v>
      </c>
      <c r="I491">
        <v>50</v>
      </c>
      <c r="J491">
        <v>664</v>
      </c>
      <c r="K491">
        <v>1031</v>
      </c>
      <c r="L491">
        <v>1322</v>
      </c>
      <c r="M491" s="4">
        <f t="shared" si="28"/>
        <v>0.3559650824442289</v>
      </c>
      <c r="N491" s="4">
        <f t="shared" si="29"/>
        <v>0.4977307110438729</v>
      </c>
      <c r="O491" s="4">
        <f t="shared" si="30"/>
        <v>1.79291553133515</v>
      </c>
      <c r="P491" s="4">
        <f t="shared" si="31"/>
        <v>1.2822502424830262</v>
      </c>
    </row>
    <row r="492" spans="1:16" ht="12.75">
      <c r="A492" t="s">
        <v>17</v>
      </c>
      <c r="B492" s="1">
        <v>45</v>
      </c>
      <c r="C492" s="2">
        <v>36985</v>
      </c>
      <c r="D492" s="3">
        <v>0.3333333333333333</v>
      </c>
      <c r="E492" s="4">
        <v>-20</v>
      </c>
      <c r="F492" s="4">
        <v>43.5</v>
      </c>
      <c r="G492">
        <v>83635</v>
      </c>
      <c r="H492">
        <v>21</v>
      </c>
      <c r="I492">
        <v>40</v>
      </c>
      <c r="J492">
        <v>739</v>
      </c>
      <c r="K492">
        <v>1160</v>
      </c>
      <c r="L492">
        <v>1487</v>
      </c>
      <c r="M492" s="4">
        <f t="shared" si="28"/>
        <v>0.3629310344827586</v>
      </c>
      <c r="N492" s="4">
        <f t="shared" si="29"/>
        <v>0.5030262273032953</v>
      </c>
      <c r="O492" s="4">
        <f t="shared" si="30"/>
        <v>1.7767220902612826</v>
      </c>
      <c r="P492" s="4">
        <f t="shared" si="31"/>
        <v>1.2818965517241379</v>
      </c>
    </row>
    <row r="493" spans="1:16" ht="12.75">
      <c r="A493" t="s">
        <v>17</v>
      </c>
      <c r="B493" s="1">
        <v>45</v>
      </c>
      <c r="C493" s="2">
        <v>36985</v>
      </c>
      <c r="D493" s="3">
        <v>0.3333333333333333</v>
      </c>
      <c r="E493" s="4">
        <v>-20</v>
      </c>
      <c r="F493" s="4">
        <v>43.5</v>
      </c>
      <c r="G493">
        <v>83635</v>
      </c>
      <c r="H493">
        <v>22</v>
      </c>
      <c r="I493">
        <v>30</v>
      </c>
      <c r="J493">
        <v>898</v>
      </c>
      <c r="K493">
        <v>1344</v>
      </c>
      <c r="L493">
        <v>1730</v>
      </c>
      <c r="M493" s="4">
        <f t="shared" si="28"/>
        <v>0.3318452380952381</v>
      </c>
      <c r="N493" s="4">
        <f t="shared" si="29"/>
        <v>0.48092485549132946</v>
      </c>
      <c r="O493" s="4">
        <f t="shared" si="30"/>
        <v>1.8654708520179373</v>
      </c>
      <c r="P493" s="4">
        <f t="shared" si="31"/>
        <v>1.287202380952381</v>
      </c>
    </row>
    <row r="494" spans="1:16" ht="12.75">
      <c r="A494" t="s">
        <v>17</v>
      </c>
      <c r="B494" s="1">
        <v>45</v>
      </c>
      <c r="C494" s="2">
        <v>36985</v>
      </c>
      <c r="D494" s="3">
        <v>0.3333333333333333</v>
      </c>
      <c r="E494" s="4">
        <v>-20</v>
      </c>
      <c r="F494" s="4">
        <v>43.5</v>
      </c>
      <c r="G494">
        <v>83635</v>
      </c>
      <c r="H494">
        <v>23</v>
      </c>
      <c r="I494">
        <v>20</v>
      </c>
      <c r="J494">
        <v>1000</v>
      </c>
      <c r="K494">
        <v>1576</v>
      </c>
      <c r="L494">
        <v>2088</v>
      </c>
      <c r="M494" s="4">
        <f t="shared" si="28"/>
        <v>0.36548223350253806</v>
      </c>
      <c r="N494" s="4">
        <f t="shared" si="29"/>
        <v>0.5210727969348659</v>
      </c>
      <c r="O494" s="4">
        <f t="shared" si="30"/>
        <v>1.8888888888888888</v>
      </c>
      <c r="P494" s="4">
        <f t="shared" si="31"/>
        <v>1.3248730964467006</v>
      </c>
    </row>
    <row r="495" spans="1:16" ht="12.75">
      <c r="A495" t="s">
        <v>17</v>
      </c>
      <c r="B495" s="1">
        <v>45</v>
      </c>
      <c r="C495" s="2">
        <v>36985</v>
      </c>
      <c r="D495" s="3">
        <v>0.3333333333333333</v>
      </c>
      <c r="E495" s="4">
        <v>-20</v>
      </c>
      <c r="F495" s="4">
        <v>43.5</v>
      </c>
      <c r="G495">
        <v>83635</v>
      </c>
      <c r="H495">
        <v>24</v>
      </c>
      <c r="I495">
        <v>5</v>
      </c>
      <c r="J495">
        <v>1116</v>
      </c>
      <c r="K495">
        <v>1642</v>
      </c>
      <c r="L495">
        <v>2047</v>
      </c>
      <c r="M495" s="4">
        <f t="shared" si="28"/>
        <v>0.32034104750304504</v>
      </c>
      <c r="N495" s="4">
        <f t="shared" si="29"/>
        <v>0.45481191988275527</v>
      </c>
      <c r="O495" s="4">
        <f t="shared" si="30"/>
        <v>1.7699619771863118</v>
      </c>
      <c r="P495" s="4">
        <f t="shared" si="31"/>
        <v>1.2466504263093787</v>
      </c>
    </row>
    <row r="496" spans="1:16" ht="12.75">
      <c r="A496" t="s">
        <v>17</v>
      </c>
      <c r="B496" s="1">
        <v>46</v>
      </c>
      <c r="C496" s="2">
        <v>36985</v>
      </c>
      <c r="D496" s="3">
        <v>0.6458333333333334</v>
      </c>
      <c r="E496" s="4">
        <v>-20.66666</v>
      </c>
      <c r="F496" s="4">
        <v>43</v>
      </c>
      <c r="G496">
        <v>53412.5</v>
      </c>
      <c r="H496">
        <v>13</v>
      </c>
      <c r="I496">
        <v>300</v>
      </c>
      <c r="J496">
        <v>41</v>
      </c>
      <c r="K496">
        <v>50</v>
      </c>
      <c r="L496">
        <v>57</v>
      </c>
      <c r="M496" s="4">
        <f t="shared" si="28"/>
        <v>0.18</v>
      </c>
      <c r="N496" s="4">
        <f t="shared" si="29"/>
        <v>0.2807017543859649</v>
      </c>
      <c r="O496" s="4">
        <f t="shared" si="30"/>
        <v>1.7777777777777777</v>
      </c>
      <c r="P496" s="4">
        <f t="shared" si="31"/>
        <v>1.14</v>
      </c>
    </row>
    <row r="497" spans="1:16" ht="12.75">
      <c r="A497" t="s">
        <v>17</v>
      </c>
      <c r="B497" s="1">
        <v>46</v>
      </c>
      <c r="C497" s="2">
        <v>36985</v>
      </c>
      <c r="D497" s="3">
        <v>0.6458333333333334</v>
      </c>
      <c r="E497" s="4">
        <v>-20.66666</v>
      </c>
      <c r="F497" s="4">
        <v>43</v>
      </c>
      <c r="G497">
        <v>53412.5</v>
      </c>
      <c r="H497">
        <v>17</v>
      </c>
      <c r="I497">
        <v>200</v>
      </c>
      <c r="J497">
        <v>57</v>
      </c>
      <c r="K497">
        <v>73</v>
      </c>
      <c r="L497">
        <v>110</v>
      </c>
      <c r="M497" s="4">
        <f t="shared" si="28"/>
        <v>0.2191780821917808</v>
      </c>
      <c r="N497" s="4">
        <f t="shared" si="29"/>
        <v>0.4818181818181818</v>
      </c>
      <c r="O497" s="4">
        <f t="shared" si="30"/>
        <v>3.3125</v>
      </c>
      <c r="P497" s="4">
        <f t="shared" si="31"/>
        <v>1.5068493150684932</v>
      </c>
    </row>
    <row r="498" spans="1:16" ht="12.75">
      <c r="A498" t="s">
        <v>17</v>
      </c>
      <c r="B498" s="1">
        <v>46</v>
      </c>
      <c r="C498" s="2">
        <v>36985</v>
      </c>
      <c r="D498" s="3">
        <v>0.6458333333333334</v>
      </c>
      <c r="E498" s="4">
        <v>-20.66666</v>
      </c>
      <c r="F498" s="4">
        <v>43</v>
      </c>
      <c r="G498">
        <v>53412.5</v>
      </c>
      <c r="H498">
        <v>18</v>
      </c>
      <c r="I498">
        <v>150</v>
      </c>
      <c r="J498">
        <v>92</v>
      </c>
      <c r="K498">
        <v>142</v>
      </c>
      <c r="L498">
        <v>182</v>
      </c>
      <c r="M498" s="4">
        <f t="shared" si="28"/>
        <v>0.352112676056338</v>
      </c>
      <c r="N498" s="4">
        <f t="shared" si="29"/>
        <v>0.4945054945054945</v>
      </c>
      <c r="O498" s="4">
        <f t="shared" si="30"/>
        <v>1.8</v>
      </c>
      <c r="P498" s="4">
        <f t="shared" si="31"/>
        <v>1.2816901408450705</v>
      </c>
    </row>
    <row r="499" spans="1:16" ht="12.75">
      <c r="A499" t="s">
        <v>17</v>
      </c>
      <c r="B499" s="1">
        <v>46</v>
      </c>
      <c r="C499" s="2">
        <v>36985</v>
      </c>
      <c r="D499" s="3">
        <v>0.6458333333333334</v>
      </c>
      <c r="E499" s="4">
        <v>-20.66666</v>
      </c>
      <c r="F499" s="4">
        <v>43</v>
      </c>
      <c r="G499">
        <v>53412.5</v>
      </c>
      <c r="H499">
        <v>19</v>
      </c>
      <c r="I499">
        <v>100</v>
      </c>
      <c r="J499">
        <v>322</v>
      </c>
      <c r="K499">
        <v>515</v>
      </c>
      <c r="L499">
        <v>685</v>
      </c>
      <c r="M499" s="4">
        <f t="shared" si="28"/>
        <v>0.37475728155339805</v>
      </c>
      <c r="N499" s="4">
        <f t="shared" si="29"/>
        <v>0.5299270072992701</v>
      </c>
      <c r="O499" s="4">
        <f t="shared" si="30"/>
        <v>1.8808290155440415</v>
      </c>
      <c r="P499" s="4">
        <f t="shared" si="31"/>
        <v>1.3300970873786409</v>
      </c>
    </row>
    <row r="500" spans="1:16" ht="12.75">
      <c r="A500" t="s">
        <v>17</v>
      </c>
      <c r="B500" s="1">
        <v>46</v>
      </c>
      <c r="C500" s="2">
        <v>36985</v>
      </c>
      <c r="D500" s="3">
        <v>0.6458333333333334</v>
      </c>
      <c r="E500" s="4">
        <v>-20.66666</v>
      </c>
      <c r="F500" s="4">
        <v>43</v>
      </c>
      <c r="G500">
        <v>53412.5</v>
      </c>
      <c r="H500">
        <v>20</v>
      </c>
      <c r="I500">
        <v>80</v>
      </c>
      <c r="J500">
        <v>307</v>
      </c>
      <c r="K500">
        <v>506</v>
      </c>
      <c r="L500">
        <v>676</v>
      </c>
      <c r="M500" s="4">
        <f t="shared" si="28"/>
        <v>0.3932806324110672</v>
      </c>
      <c r="N500" s="4">
        <f t="shared" si="29"/>
        <v>0.5458579881656804</v>
      </c>
      <c r="O500" s="4">
        <f t="shared" si="30"/>
        <v>1.8542713567839195</v>
      </c>
      <c r="P500" s="4">
        <f t="shared" si="31"/>
        <v>1.3359683794466404</v>
      </c>
    </row>
    <row r="501" spans="1:16" ht="12.75">
      <c r="A501" t="s">
        <v>17</v>
      </c>
      <c r="B501" s="1">
        <v>46</v>
      </c>
      <c r="C501" s="2">
        <v>36985</v>
      </c>
      <c r="D501" s="3">
        <v>0.6458333333333334</v>
      </c>
      <c r="E501" s="4">
        <v>-20.66666</v>
      </c>
      <c r="F501" s="4">
        <v>43</v>
      </c>
      <c r="G501">
        <v>53412.5</v>
      </c>
      <c r="H501">
        <v>21</v>
      </c>
      <c r="I501">
        <v>60</v>
      </c>
      <c r="J501">
        <v>350</v>
      </c>
      <c r="K501">
        <v>564</v>
      </c>
      <c r="L501">
        <v>762</v>
      </c>
      <c r="M501" s="4">
        <f t="shared" si="28"/>
        <v>0.37943262411347517</v>
      </c>
      <c r="N501" s="4">
        <f t="shared" si="29"/>
        <v>0.5406824146981627</v>
      </c>
      <c r="O501" s="4">
        <f t="shared" si="30"/>
        <v>1.925233644859813</v>
      </c>
      <c r="P501" s="4">
        <f t="shared" si="31"/>
        <v>1.351063829787234</v>
      </c>
    </row>
    <row r="502" spans="1:16" ht="12.75">
      <c r="A502" t="s">
        <v>17</v>
      </c>
      <c r="B502" s="1">
        <v>46</v>
      </c>
      <c r="C502" s="2">
        <v>36985</v>
      </c>
      <c r="D502" s="3">
        <v>0.6458333333333334</v>
      </c>
      <c r="E502" s="4">
        <v>-20.66666</v>
      </c>
      <c r="F502" s="4">
        <v>43</v>
      </c>
      <c r="G502">
        <v>53412.5</v>
      </c>
      <c r="H502">
        <v>22</v>
      </c>
      <c r="I502">
        <v>40</v>
      </c>
      <c r="J502">
        <v>441</v>
      </c>
      <c r="K502">
        <v>720</v>
      </c>
      <c r="L502">
        <v>941</v>
      </c>
      <c r="M502" s="4">
        <f t="shared" si="28"/>
        <v>0.3875</v>
      </c>
      <c r="N502" s="4">
        <f t="shared" si="29"/>
        <v>0.5313496280552603</v>
      </c>
      <c r="O502" s="4">
        <f t="shared" si="30"/>
        <v>1.7921146953405018</v>
      </c>
      <c r="P502" s="4">
        <f t="shared" si="31"/>
        <v>1.3069444444444445</v>
      </c>
    </row>
    <row r="503" spans="1:16" ht="12.75">
      <c r="A503" t="s">
        <v>17</v>
      </c>
      <c r="B503" s="1">
        <v>46</v>
      </c>
      <c r="C503" s="2">
        <v>36985</v>
      </c>
      <c r="D503" s="3">
        <v>0.6458333333333334</v>
      </c>
      <c r="E503" s="4">
        <v>-20.66666</v>
      </c>
      <c r="F503" s="4">
        <v>43</v>
      </c>
      <c r="G503">
        <v>53412.5</v>
      </c>
      <c r="H503">
        <v>23</v>
      </c>
      <c r="I503">
        <v>20</v>
      </c>
      <c r="J503">
        <v>509</v>
      </c>
      <c r="K503">
        <v>793</v>
      </c>
      <c r="L503">
        <v>1042</v>
      </c>
      <c r="M503" s="4">
        <f t="shared" si="28"/>
        <v>0.35813366960907944</v>
      </c>
      <c r="N503" s="4">
        <f t="shared" si="29"/>
        <v>0.5115163147792706</v>
      </c>
      <c r="O503" s="4">
        <f t="shared" si="30"/>
        <v>1.8767605633802817</v>
      </c>
      <c r="P503" s="4">
        <f t="shared" si="31"/>
        <v>1.3139974779319041</v>
      </c>
    </row>
    <row r="504" spans="1:16" ht="12.75">
      <c r="A504" t="s">
        <v>17</v>
      </c>
      <c r="B504" s="1">
        <v>46</v>
      </c>
      <c r="C504" s="2">
        <v>36985</v>
      </c>
      <c r="D504" s="3">
        <v>0.6458333333333334</v>
      </c>
      <c r="E504" s="4">
        <v>-20.66666</v>
      </c>
      <c r="F504" s="4">
        <v>43</v>
      </c>
      <c r="G504">
        <v>53412.5</v>
      </c>
      <c r="H504">
        <v>24</v>
      </c>
      <c r="I504">
        <v>5</v>
      </c>
      <c r="J504">
        <v>525</v>
      </c>
      <c r="K504">
        <v>773</v>
      </c>
      <c r="L504">
        <v>980</v>
      </c>
      <c r="M504" s="4">
        <f t="shared" si="28"/>
        <v>0.3208279430789133</v>
      </c>
      <c r="N504" s="4">
        <f t="shared" si="29"/>
        <v>0.4642857142857143</v>
      </c>
      <c r="O504" s="4">
        <f t="shared" si="30"/>
        <v>1.8346774193548387</v>
      </c>
      <c r="P504" s="4">
        <f t="shared" si="31"/>
        <v>1.2677878395860285</v>
      </c>
    </row>
    <row r="505" spans="1:16" ht="12.75">
      <c r="A505" t="s">
        <v>17</v>
      </c>
      <c r="B505" s="1">
        <v>47</v>
      </c>
      <c r="C505" s="2">
        <v>36985</v>
      </c>
      <c r="D505" s="3">
        <v>0.8333333333333334</v>
      </c>
      <c r="E505" s="4">
        <v>-20</v>
      </c>
      <c r="F505" s="4">
        <v>43</v>
      </c>
      <c r="G505">
        <v>90345</v>
      </c>
      <c r="H505">
        <v>11</v>
      </c>
      <c r="I505">
        <v>300</v>
      </c>
      <c r="J505">
        <v>45</v>
      </c>
      <c r="K505">
        <v>57</v>
      </c>
      <c r="L505">
        <v>57</v>
      </c>
      <c r="M505" s="4">
        <f t="shared" si="28"/>
        <v>0.21052631578947367</v>
      </c>
      <c r="N505" s="4">
        <f t="shared" si="29"/>
        <v>0.21052631578947367</v>
      </c>
      <c r="O505" s="4">
        <f t="shared" si="30"/>
        <v>1</v>
      </c>
      <c r="P505" s="4">
        <f t="shared" si="31"/>
        <v>1</v>
      </c>
    </row>
    <row r="506" spans="1:16" ht="12.75">
      <c r="A506" t="s">
        <v>17</v>
      </c>
      <c r="B506" s="1">
        <v>47</v>
      </c>
      <c r="C506" s="2">
        <v>36985</v>
      </c>
      <c r="D506" s="3">
        <v>0.8333333333333334</v>
      </c>
      <c r="E506" s="4">
        <v>-20</v>
      </c>
      <c r="F506" s="4">
        <v>43</v>
      </c>
      <c r="G506">
        <v>90345</v>
      </c>
      <c r="H506">
        <v>12</v>
      </c>
      <c r="I506">
        <v>200</v>
      </c>
      <c r="J506">
        <v>73</v>
      </c>
      <c r="K506">
        <v>104</v>
      </c>
      <c r="L506">
        <v>119</v>
      </c>
      <c r="M506" s="4">
        <f t="shared" si="28"/>
        <v>0.2980769230769231</v>
      </c>
      <c r="N506" s="4">
        <f t="shared" si="29"/>
        <v>0.3865546218487395</v>
      </c>
      <c r="O506" s="4">
        <f t="shared" si="30"/>
        <v>1.4838709677419355</v>
      </c>
      <c r="P506" s="4">
        <f t="shared" si="31"/>
        <v>1.1442307692307692</v>
      </c>
    </row>
    <row r="507" spans="1:16" ht="12.75">
      <c r="A507" t="s">
        <v>17</v>
      </c>
      <c r="B507" s="1">
        <v>47</v>
      </c>
      <c r="C507" s="2">
        <v>36985</v>
      </c>
      <c r="D507" s="3">
        <v>0.8333333333333334</v>
      </c>
      <c r="E507" s="4">
        <v>-20</v>
      </c>
      <c r="F507" s="4">
        <v>43</v>
      </c>
      <c r="G507">
        <v>90345</v>
      </c>
      <c r="H507">
        <v>13</v>
      </c>
      <c r="I507">
        <v>150</v>
      </c>
      <c r="J507">
        <v>57</v>
      </c>
      <c r="K507">
        <v>65</v>
      </c>
      <c r="L507">
        <v>87</v>
      </c>
      <c r="M507" s="4">
        <f t="shared" si="28"/>
        <v>0.12307692307692308</v>
      </c>
      <c r="N507" s="4">
        <f t="shared" si="29"/>
        <v>0.3448275862068966</v>
      </c>
      <c r="O507" s="4">
        <f t="shared" si="30"/>
        <v>3.75</v>
      </c>
      <c r="P507" s="4">
        <f t="shared" si="31"/>
        <v>1.3384615384615384</v>
      </c>
    </row>
    <row r="508" spans="1:16" ht="12.75">
      <c r="A508" t="s">
        <v>17</v>
      </c>
      <c r="B508" s="1">
        <v>47</v>
      </c>
      <c r="C508" s="2">
        <v>36985</v>
      </c>
      <c r="D508" s="3">
        <v>0.8333333333333334</v>
      </c>
      <c r="E508" s="4">
        <v>-20</v>
      </c>
      <c r="F508" s="4">
        <v>43</v>
      </c>
      <c r="G508">
        <v>90345</v>
      </c>
      <c r="H508">
        <v>17</v>
      </c>
      <c r="I508">
        <v>100</v>
      </c>
      <c r="J508">
        <v>95</v>
      </c>
      <c r="K508">
        <v>135</v>
      </c>
      <c r="L508">
        <v>151</v>
      </c>
      <c r="M508" s="4">
        <f t="shared" si="28"/>
        <v>0.2962962962962963</v>
      </c>
      <c r="N508" s="4">
        <f t="shared" si="29"/>
        <v>0.3708609271523179</v>
      </c>
      <c r="O508" s="4">
        <f t="shared" si="30"/>
        <v>1.4</v>
      </c>
      <c r="P508" s="4">
        <f t="shared" si="31"/>
        <v>1.1185185185185185</v>
      </c>
    </row>
    <row r="509" spans="1:16" ht="12.75">
      <c r="A509" t="s">
        <v>17</v>
      </c>
      <c r="B509" s="1">
        <v>47</v>
      </c>
      <c r="C509" s="2">
        <v>36985</v>
      </c>
      <c r="D509" s="3">
        <v>0.8333333333333334</v>
      </c>
      <c r="E509" s="4">
        <v>-20</v>
      </c>
      <c r="F509" s="4">
        <v>43</v>
      </c>
      <c r="G509">
        <v>90345</v>
      </c>
      <c r="H509">
        <v>18</v>
      </c>
      <c r="I509">
        <v>80</v>
      </c>
      <c r="J509">
        <v>150</v>
      </c>
      <c r="K509">
        <v>228</v>
      </c>
      <c r="L509">
        <v>292</v>
      </c>
      <c r="M509" s="4">
        <f t="shared" si="28"/>
        <v>0.34210526315789475</v>
      </c>
      <c r="N509" s="4">
        <f t="shared" si="29"/>
        <v>0.4863013698630137</v>
      </c>
      <c r="O509" s="4">
        <f t="shared" si="30"/>
        <v>1.8205128205128205</v>
      </c>
      <c r="P509" s="4">
        <f t="shared" si="31"/>
        <v>1.280701754385965</v>
      </c>
    </row>
    <row r="510" spans="1:16" ht="12.75">
      <c r="A510" t="s">
        <v>17</v>
      </c>
      <c r="B510" s="1">
        <v>47</v>
      </c>
      <c r="C510" s="2">
        <v>36985</v>
      </c>
      <c r="D510" s="3">
        <v>0.8333333333333334</v>
      </c>
      <c r="E510" s="4">
        <v>-20</v>
      </c>
      <c r="F510" s="4">
        <v>43</v>
      </c>
      <c r="G510">
        <v>90345</v>
      </c>
      <c r="H510">
        <v>19</v>
      </c>
      <c r="I510">
        <v>60</v>
      </c>
      <c r="J510">
        <v>708</v>
      </c>
      <c r="K510">
        <v>1081</v>
      </c>
      <c r="L510">
        <v>1384</v>
      </c>
      <c r="M510" s="4">
        <f t="shared" si="28"/>
        <v>0.3450508788159112</v>
      </c>
      <c r="N510" s="4">
        <f t="shared" si="29"/>
        <v>0.4884393063583815</v>
      </c>
      <c r="O510" s="4">
        <f t="shared" si="30"/>
        <v>1.8123324396782843</v>
      </c>
      <c r="P510" s="4">
        <f t="shared" si="31"/>
        <v>1.280296022201665</v>
      </c>
    </row>
    <row r="511" spans="1:16" ht="12.75">
      <c r="A511" t="s">
        <v>17</v>
      </c>
      <c r="B511" s="1">
        <v>47</v>
      </c>
      <c r="C511" s="2">
        <v>36985</v>
      </c>
      <c r="D511" s="3">
        <v>0.8333333333333334</v>
      </c>
      <c r="E511" s="4">
        <v>-20</v>
      </c>
      <c r="F511" s="4">
        <v>43</v>
      </c>
      <c r="G511">
        <v>90345</v>
      </c>
      <c r="H511">
        <v>20</v>
      </c>
      <c r="I511">
        <v>50</v>
      </c>
      <c r="J511">
        <v>900</v>
      </c>
      <c r="K511">
        <v>1320</v>
      </c>
      <c r="L511">
        <v>1690</v>
      </c>
      <c r="M511" s="4">
        <f t="shared" si="28"/>
        <v>0.3181818181818182</v>
      </c>
      <c r="N511" s="4">
        <f t="shared" si="29"/>
        <v>0.46745562130177515</v>
      </c>
      <c r="O511" s="4">
        <f t="shared" si="30"/>
        <v>1.880952380952381</v>
      </c>
      <c r="P511" s="4">
        <f t="shared" si="31"/>
        <v>1.2803030303030303</v>
      </c>
    </row>
    <row r="512" spans="1:16" ht="12.75">
      <c r="A512" t="s">
        <v>17</v>
      </c>
      <c r="B512" s="1">
        <v>47</v>
      </c>
      <c r="C512" s="2">
        <v>36985</v>
      </c>
      <c r="D512" s="3">
        <v>0.8333333333333334</v>
      </c>
      <c r="E512" s="4">
        <v>-20</v>
      </c>
      <c r="F512" s="4">
        <v>43</v>
      </c>
      <c r="G512">
        <v>90345</v>
      </c>
      <c r="H512">
        <v>21</v>
      </c>
      <c r="I512">
        <v>40</v>
      </c>
      <c r="J512">
        <v>1208</v>
      </c>
      <c r="K512">
        <v>1782</v>
      </c>
      <c r="L512">
        <v>2209</v>
      </c>
      <c r="M512" s="4">
        <f t="shared" si="28"/>
        <v>0.3221099887766554</v>
      </c>
      <c r="N512" s="4">
        <f t="shared" si="29"/>
        <v>0.45314622000905386</v>
      </c>
      <c r="O512" s="4">
        <f t="shared" si="30"/>
        <v>1.7439024390243902</v>
      </c>
      <c r="P512" s="4">
        <f t="shared" si="31"/>
        <v>1.239618406285073</v>
      </c>
    </row>
    <row r="513" spans="1:16" ht="12.75">
      <c r="A513" t="s">
        <v>17</v>
      </c>
      <c r="B513" s="1">
        <v>47</v>
      </c>
      <c r="C513" s="2">
        <v>36985</v>
      </c>
      <c r="D513" s="3">
        <v>0.8333333333333334</v>
      </c>
      <c r="E513" s="4">
        <v>-20</v>
      </c>
      <c r="F513" s="4">
        <v>43</v>
      </c>
      <c r="G513">
        <v>90345</v>
      </c>
      <c r="H513">
        <v>22</v>
      </c>
      <c r="I513">
        <v>30</v>
      </c>
      <c r="J513">
        <v>1530</v>
      </c>
      <c r="K513">
        <v>2290</v>
      </c>
      <c r="L513">
        <v>2837</v>
      </c>
      <c r="M513" s="4">
        <f t="shared" si="28"/>
        <v>0.3318777292576419</v>
      </c>
      <c r="N513" s="4">
        <f t="shared" si="29"/>
        <v>0.46069792033838564</v>
      </c>
      <c r="O513" s="4">
        <f t="shared" si="30"/>
        <v>1.7197368421052632</v>
      </c>
      <c r="P513" s="4">
        <f t="shared" si="31"/>
        <v>1.2388646288209606</v>
      </c>
    </row>
    <row r="514" spans="1:16" ht="12.75">
      <c r="A514" t="s">
        <v>17</v>
      </c>
      <c r="B514" s="1">
        <v>47</v>
      </c>
      <c r="C514" s="2">
        <v>36985</v>
      </c>
      <c r="D514" s="3">
        <v>0.8333333333333334</v>
      </c>
      <c r="E514" s="4">
        <v>-20</v>
      </c>
      <c r="F514" s="4">
        <v>43</v>
      </c>
      <c r="G514">
        <v>90345</v>
      </c>
      <c r="H514">
        <v>23</v>
      </c>
      <c r="I514">
        <v>20</v>
      </c>
      <c r="J514">
        <v>1494</v>
      </c>
      <c r="K514">
        <v>2232</v>
      </c>
      <c r="L514">
        <v>2783</v>
      </c>
      <c r="M514" s="4">
        <f aca="true" t="shared" si="32" ref="M514:M577">+(K514-J514)/K514</f>
        <v>0.33064516129032256</v>
      </c>
      <c r="N514" s="4">
        <f aca="true" t="shared" si="33" ref="N514:N577">+(L514-J514)/L514</f>
        <v>0.4631692418253683</v>
      </c>
      <c r="O514" s="4">
        <f aca="true" t="shared" si="34" ref="O514:O577">+(L514-J514)/(K514-J514)</f>
        <v>1.7466124661246611</v>
      </c>
      <c r="P514" s="4">
        <f aca="true" t="shared" si="35" ref="P514:P577">+L514/K514</f>
        <v>1.2468637992831542</v>
      </c>
    </row>
    <row r="515" spans="1:16" ht="12.75">
      <c r="A515" t="s">
        <v>17</v>
      </c>
      <c r="B515" s="1">
        <v>47</v>
      </c>
      <c r="C515" s="2">
        <v>36985</v>
      </c>
      <c r="D515" s="3">
        <v>0.8333333333333334</v>
      </c>
      <c r="E515" s="4">
        <v>-20</v>
      </c>
      <c r="F515" s="4">
        <v>43</v>
      </c>
      <c r="G515">
        <v>90345</v>
      </c>
      <c r="H515">
        <v>24</v>
      </c>
      <c r="I515">
        <v>5</v>
      </c>
      <c r="J515">
        <v>1367</v>
      </c>
      <c r="K515">
        <v>2049</v>
      </c>
      <c r="L515">
        <v>2633</v>
      </c>
      <c r="M515" s="4">
        <f t="shared" si="32"/>
        <v>0.33284529038555394</v>
      </c>
      <c r="N515" s="4">
        <f t="shared" si="33"/>
        <v>0.4808203570072161</v>
      </c>
      <c r="O515" s="4">
        <f t="shared" si="34"/>
        <v>1.8563049853372433</v>
      </c>
      <c r="P515" s="4">
        <f t="shared" si="35"/>
        <v>1.2850170815031723</v>
      </c>
    </row>
    <row r="516" spans="1:16" ht="12.75">
      <c r="A516" t="s">
        <v>17</v>
      </c>
      <c r="B516" s="1">
        <v>48</v>
      </c>
      <c r="C516" s="2">
        <v>36986</v>
      </c>
      <c r="D516" s="3">
        <v>0.020833333333333332</v>
      </c>
      <c r="E516" s="4">
        <v>-19.3333</v>
      </c>
      <c r="F516" s="4">
        <v>43</v>
      </c>
      <c r="G516">
        <v>28687.5</v>
      </c>
      <c r="H516">
        <v>8</v>
      </c>
      <c r="I516">
        <v>300</v>
      </c>
      <c r="J516">
        <v>9</v>
      </c>
      <c r="K516">
        <v>14</v>
      </c>
      <c r="L516">
        <v>14</v>
      </c>
      <c r="M516" s="4">
        <f t="shared" si="32"/>
        <v>0.35714285714285715</v>
      </c>
      <c r="N516" s="4">
        <f t="shared" si="33"/>
        <v>0.35714285714285715</v>
      </c>
      <c r="O516" s="4">
        <f t="shared" si="34"/>
        <v>1</v>
      </c>
      <c r="P516" s="4">
        <f t="shared" si="35"/>
        <v>1</v>
      </c>
    </row>
    <row r="517" spans="1:16" ht="12.75">
      <c r="A517" t="s">
        <v>17</v>
      </c>
      <c r="B517" s="1">
        <v>48</v>
      </c>
      <c r="C517" s="2">
        <v>36986</v>
      </c>
      <c r="D517" s="3">
        <v>0.020833333333333332</v>
      </c>
      <c r="E517" s="4">
        <v>-19.3333</v>
      </c>
      <c r="F517" s="4">
        <v>43</v>
      </c>
      <c r="G517">
        <v>28687.5</v>
      </c>
      <c r="H517">
        <v>9</v>
      </c>
      <c r="I517">
        <v>200</v>
      </c>
      <c r="J517">
        <v>14</v>
      </c>
      <c r="K517">
        <v>15</v>
      </c>
      <c r="L517">
        <v>15</v>
      </c>
      <c r="M517" s="4">
        <f t="shared" si="32"/>
        <v>0.06666666666666667</v>
      </c>
      <c r="N517" s="4">
        <f t="shared" si="33"/>
        <v>0.06666666666666667</v>
      </c>
      <c r="O517" s="4">
        <f t="shared" si="34"/>
        <v>1</v>
      </c>
      <c r="P517" s="4">
        <f t="shared" si="35"/>
        <v>1</v>
      </c>
    </row>
    <row r="518" spans="1:16" ht="12.75">
      <c r="A518" t="s">
        <v>17</v>
      </c>
      <c r="B518" s="1">
        <v>48</v>
      </c>
      <c r="C518" s="2">
        <v>36986</v>
      </c>
      <c r="D518" s="3">
        <v>0.020833333333333332</v>
      </c>
      <c r="E518" s="4">
        <v>-19.3333</v>
      </c>
      <c r="F518" s="4">
        <v>43</v>
      </c>
      <c r="G518">
        <v>28687.5</v>
      </c>
      <c r="H518">
        <v>10</v>
      </c>
      <c r="I518">
        <v>150</v>
      </c>
      <c r="J518">
        <v>15</v>
      </c>
      <c r="K518">
        <v>15</v>
      </c>
      <c r="L518">
        <v>16</v>
      </c>
      <c r="M518" s="4">
        <f t="shared" si="32"/>
        <v>0</v>
      </c>
      <c r="N518" s="4">
        <f t="shared" si="33"/>
        <v>0.0625</v>
      </c>
      <c r="O518" s="4" t="e">
        <f t="shared" si="34"/>
        <v>#DIV/0!</v>
      </c>
      <c r="P518" s="4">
        <f t="shared" si="35"/>
        <v>1.0666666666666667</v>
      </c>
    </row>
    <row r="519" spans="1:16" ht="12.75">
      <c r="A519" t="s">
        <v>17</v>
      </c>
      <c r="B519" s="1">
        <v>48</v>
      </c>
      <c r="C519" s="2">
        <v>36986</v>
      </c>
      <c r="D519" s="3">
        <v>0.020833333333333332</v>
      </c>
      <c r="E519" s="4">
        <v>-19.3333</v>
      </c>
      <c r="F519" s="4">
        <v>43</v>
      </c>
      <c r="G519">
        <v>28687.5</v>
      </c>
      <c r="H519">
        <v>11</v>
      </c>
      <c r="I519">
        <v>100</v>
      </c>
      <c r="J519">
        <v>9</v>
      </c>
      <c r="K519">
        <v>15</v>
      </c>
      <c r="L519">
        <v>15</v>
      </c>
      <c r="M519" s="4">
        <f t="shared" si="32"/>
        <v>0.4</v>
      </c>
      <c r="N519" s="4">
        <f t="shared" si="33"/>
        <v>0.4</v>
      </c>
      <c r="O519" s="4">
        <f t="shared" si="34"/>
        <v>1</v>
      </c>
      <c r="P519" s="4">
        <f t="shared" si="35"/>
        <v>1</v>
      </c>
    </row>
    <row r="520" spans="1:16" ht="12.75">
      <c r="A520" t="s">
        <v>17</v>
      </c>
      <c r="B520" s="1">
        <v>48</v>
      </c>
      <c r="C520" s="2">
        <v>36986</v>
      </c>
      <c r="D520" s="3">
        <v>0.020833333333333332</v>
      </c>
      <c r="E520" s="4">
        <v>-19.3333</v>
      </c>
      <c r="F520" s="4">
        <v>43</v>
      </c>
      <c r="G520">
        <v>28687.5</v>
      </c>
      <c r="H520">
        <v>12</v>
      </c>
      <c r="I520">
        <v>80</v>
      </c>
      <c r="J520">
        <v>10</v>
      </c>
      <c r="K520">
        <v>15</v>
      </c>
      <c r="L520">
        <v>15</v>
      </c>
      <c r="M520" s="4">
        <f t="shared" si="32"/>
        <v>0.3333333333333333</v>
      </c>
      <c r="N520" s="4">
        <f t="shared" si="33"/>
        <v>0.3333333333333333</v>
      </c>
      <c r="O520" s="4">
        <f t="shared" si="34"/>
        <v>1</v>
      </c>
      <c r="P520" s="4">
        <f t="shared" si="35"/>
        <v>1</v>
      </c>
    </row>
    <row r="521" spans="1:16" ht="12.75">
      <c r="A521" t="s">
        <v>17</v>
      </c>
      <c r="B521" s="1">
        <v>48</v>
      </c>
      <c r="C521" s="2">
        <v>36986</v>
      </c>
      <c r="D521" s="3">
        <v>0.020833333333333332</v>
      </c>
      <c r="E521" s="4">
        <v>-19.3333</v>
      </c>
      <c r="F521" s="4">
        <v>43</v>
      </c>
      <c r="G521">
        <v>28687.5</v>
      </c>
      <c r="H521">
        <v>13</v>
      </c>
      <c r="I521">
        <v>60</v>
      </c>
      <c r="J521">
        <v>25</v>
      </c>
      <c r="K521">
        <v>70</v>
      </c>
      <c r="L521">
        <v>67</v>
      </c>
      <c r="M521" s="4">
        <f t="shared" si="32"/>
        <v>0.6428571428571429</v>
      </c>
      <c r="N521" s="4">
        <f t="shared" si="33"/>
        <v>0.6268656716417911</v>
      </c>
      <c r="O521" s="4">
        <f t="shared" si="34"/>
        <v>0.9333333333333333</v>
      </c>
      <c r="P521" s="4">
        <f t="shared" si="35"/>
        <v>0.9571428571428572</v>
      </c>
    </row>
    <row r="522" spans="1:16" ht="12.75">
      <c r="A522" t="s">
        <v>17</v>
      </c>
      <c r="B522" s="1">
        <v>48</v>
      </c>
      <c r="C522" s="2">
        <v>36986</v>
      </c>
      <c r="D522" s="3">
        <v>0.020833333333333332</v>
      </c>
      <c r="E522" s="4">
        <v>-19.3333</v>
      </c>
      <c r="F522" s="4">
        <v>43</v>
      </c>
      <c r="G522">
        <v>28687.5</v>
      </c>
      <c r="H522">
        <v>17</v>
      </c>
      <c r="I522">
        <v>50</v>
      </c>
      <c r="J522">
        <v>77</v>
      </c>
      <c r="K522">
        <v>110</v>
      </c>
      <c r="L522">
        <v>156</v>
      </c>
      <c r="M522" s="4">
        <f t="shared" si="32"/>
        <v>0.3</v>
      </c>
      <c r="N522" s="4">
        <f t="shared" si="33"/>
        <v>0.5064102564102564</v>
      </c>
      <c r="O522" s="4">
        <f t="shared" si="34"/>
        <v>2.393939393939394</v>
      </c>
      <c r="P522" s="4">
        <f t="shared" si="35"/>
        <v>1.4181818181818182</v>
      </c>
    </row>
    <row r="523" spans="1:16" ht="12.75">
      <c r="A523" t="s">
        <v>17</v>
      </c>
      <c r="B523" s="1">
        <v>48</v>
      </c>
      <c r="C523" s="2">
        <v>36986</v>
      </c>
      <c r="D523" s="3">
        <v>0.020833333333333332</v>
      </c>
      <c r="E523" s="4">
        <v>-19.3333</v>
      </c>
      <c r="F523" s="4">
        <v>43</v>
      </c>
      <c r="G523">
        <v>28687.5</v>
      </c>
      <c r="H523">
        <v>19</v>
      </c>
      <c r="I523">
        <v>40</v>
      </c>
      <c r="J523">
        <v>396</v>
      </c>
      <c r="K523">
        <v>657</v>
      </c>
      <c r="L523">
        <v>865</v>
      </c>
      <c r="M523" s="4">
        <f t="shared" si="32"/>
        <v>0.3972602739726027</v>
      </c>
      <c r="N523" s="4">
        <f t="shared" si="33"/>
        <v>0.5421965317919075</v>
      </c>
      <c r="O523" s="4">
        <f t="shared" si="34"/>
        <v>1.7969348659003832</v>
      </c>
      <c r="P523" s="4">
        <f t="shared" si="35"/>
        <v>1.3165905631659056</v>
      </c>
    </row>
    <row r="524" spans="1:16" ht="12.75">
      <c r="A524" t="s">
        <v>17</v>
      </c>
      <c r="B524" s="1">
        <v>48</v>
      </c>
      <c r="C524" s="2">
        <v>36986</v>
      </c>
      <c r="D524" s="3">
        <v>0.020833333333333332</v>
      </c>
      <c r="E524" s="4">
        <v>-19.3333</v>
      </c>
      <c r="F524" s="4">
        <v>43</v>
      </c>
      <c r="G524">
        <v>28687.5</v>
      </c>
      <c r="H524">
        <v>20</v>
      </c>
      <c r="I524">
        <v>30</v>
      </c>
      <c r="J524">
        <v>481</v>
      </c>
      <c r="K524">
        <v>759</v>
      </c>
      <c r="L524">
        <v>985</v>
      </c>
      <c r="M524" s="4">
        <f t="shared" si="32"/>
        <v>0.3662714097496706</v>
      </c>
      <c r="N524" s="4">
        <f t="shared" si="33"/>
        <v>0.5116751269035533</v>
      </c>
      <c r="O524" s="4">
        <f t="shared" si="34"/>
        <v>1.8129496402877698</v>
      </c>
      <c r="P524" s="4">
        <f t="shared" si="35"/>
        <v>1.297760210803689</v>
      </c>
    </row>
    <row r="525" spans="1:16" ht="12.75">
      <c r="A525" t="s">
        <v>17</v>
      </c>
      <c r="B525" s="1">
        <v>48</v>
      </c>
      <c r="C525" s="2">
        <v>36986</v>
      </c>
      <c r="D525" s="3">
        <v>0.020833333333333332</v>
      </c>
      <c r="E525" s="4">
        <v>-19.3333</v>
      </c>
      <c r="F525" s="4">
        <v>43</v>
      </c>
      <c r="G525">
        <v>28687.5</v>
      </c>
      <c r="H525">
        <v>22</v>
      </c>
      <c r="I525">
        <v>20</v>
      </c>
      <c r="J525">
        <v>791</v>
      </c>
      <c r="K525">
        <v>1260</v>
      </c>
      <c r="L525">
        <v>1544</v>
      </c>
      <c r="M525" s="4">
        <f t="shared" si="32"/>
        <v>0.37222222222222223</v>
      </c>
      <c r="N525" s="4">
        <f t="shared" si="33"/>
        <v>0.4876943005181347</v>
      </c>
      <c r="O525" s="4">
        <f t="shared" si="34"/>
        <v>1.605543710021322</v>
      </c>
      <c r="P525" s="4">
        <f t="shared" si="35"/>
        <v>1.2253968253968255</v>
      </c>
    </row>
    <row r="526" spans="1:16" ht="12.75">
      <c r="A526" t="s">
        <v>17</v>
      </c>
      <c r="B526" s="1">
        <v>48</v>
      </c>
      <c r="C526" s="2">
        <v>36986</v>
      </c>
      <c r="D526" s="3">
        <v>0.020833333333333332</v>
      </c>
      <c r="E526" s="4">
        <v>-19.3333</v>
      </c>
      <c r="F526" s="4">
        <v>43</v>
      </c>
      <c r="G526">
        <v>28687.5</v>
      </c>
      <c r="H526">
        <v>24</v>
      </c>
      <c r="I526">
        <v>5</v>
      </c>
      <c r="J526">
        <v>727</v>
      </c>
      <c r="K526">
        <v>1132</v>
      </c>
      <c r="L526">
        <v>1359</v>
      </c>
      <c r="M526" s="4">
        <f t="shared" si="32"/>
        <v>0.357773851590106</v>
      </c>
      <c r="N526" s="4">
        <f t="shared" si="33"/>
        <v>0.4650478292862399</v>
      </c>
      <c r="O526" s="4">
        <f t="shared" si="34"/>
        <v>1.5604938271604938</v>
      </c>
      <c r="P526" s="4">
        <f t="shared" si="35"/>
        <v>1.2005300353356891</v>
      </c>
    </row>
    <row r="527" spans="1:16" ht="12.75">
      <c r="A527" t="s">
        <v>17</v>
      </c>
      <c r="B527" s="1">
        <v>49</v>
      </c>
      <c r="C527" s="2">
        <v>36986</v>
      </c>
      <c r="D527" s="3">
        <v>0.20833333333333334</v>
      </c>
      <c r="E527" s="4">
        <v>-18.6666</v>
      </c>
      <c r="F527" s="4">
        <v>43</v>
      </c>
      <c r="G527">
        <v>56880</v>
      </c>
      <c r="H527">
        <v>8</v>
      </c>
      <c r="I527">
        <v>300</v>
      </c>
      <c r="J527">
        <v>15</v>
      </c>
      <c r="K527">
        <v>15</v>
      </c>
      <c r="L527">
        <v>15</v>
      </c>
      <c r="M527" s="4">
        <f t="shared" si="32"/>
        <v>0</v>
      </c>
      <c r="N527" s="4">
        <f t="shared" si="33"/>
        <v>0</v>
      </c>
      <c r="O527" s="4" t="e">
        <f t="shared" si="34"/>
        <v>#DIV/0!</v>
      </c>
      <c r="P527" s="4">
        <f t="shared" si="35"/>
        <v>1</v>
      </c>
    </row>
    <row r="528" spans="1:16" ht="12.75">
      <c r="A528" t="s">
        <v>17</v>
      </c>
      <c r="B528" s="1">
        <v>49</v>
      </c>
      <c r="C528" s="2">
        <v>36986</v>
      </c>
      <c r="D528" s="3">
        <v>0.20833333333333334</v>
      </c>
      <c r="E528" s="4">
        <v>-18.6666</v>
      </c>
      <c r="F528" s="4">
        <v>43</v>
      </c>
      <c r="G528">
        <v>56880</v>
      </c>
      <c r="H528">
        <v>9</v>
      </c>
      <c r="I528">
        <v>200</v>
      </c>
      <c r="J528">
        <v>25</v>
      </c>
      <c r="K528">
        <v>27</v>
      </c>
      <c r="L528">
        <v>36</v>
      </c>
      <c r="M528" s="4">
        <f t="shared" si="32"/>
        <v>0.07407407407407407</v>
      </c>
      <c r="N528" s="4">
        <f t="shared" si="33"/>
        <v>0.3055555555555556</v>
      </c>
      <c r="O528" s="4">
        <f t="shared" si="34"/>
        <v>5.5</v>
      </c>
      <c r="P528" s="4">
        <f t="shared" si="35"/>
        <v>1.3333333333333333</v>
      </c>
    </row>
    <row r="529" spans="1:16" ht="12.75">
      <c r="A529" t="s">
        <v>17</v>
      </c>
      <c r="B529" s="1">
        <v>49</v>
      </c>
      <c r="C529" s="2">
        <v>36986</v>
      </c>
      <c r="D529" s="3">
        <v>0.20833333333333334</v>
      </c>
      <c r="E529" s="4">
        <v>-18.6666</v>
      </c>
      <c r="F529" s="4">
        <v>43</v>
      </c>
      <c r="G529">
        <v>56880</v>
      </c>
      <c r="H529">
        <v>10</v>
      </c>
      <c r="I529">
        <v>150</v>
      </c>
      <c r="J529">
        <v>27</v>
      </c>
      <c r="K529">
        <v>44</v>
      </c>
      <c r="L529">
        <v>57</v>
      </c>
      <c r="M529" s="4">
        <f t="shared" si="32"/>
        <v>0.38636363636363635</v>
      </c>
      <c r="N529" s="4">
        <f t="shared" si="33"/>
        <v>0.5263157894736842</v>
      </c>
      <c r="O529" s="4">
        <f t="shared" si="34"/>
        <v>1.7647058823529411</v>
      </c>
      <c r="P529" s="4">
        <f t="shared" si="35"/>
        <v>1.2954545454545454</v>
      </c>
    </row>
    <row r="530" spans="1:16" ht="12.75">
      <c r="A530" t="s">
        <v>17</v>
      </c>
      <c r="B530" s="1">
        <v>49</v>
      </c>
      <c r="C530" s="2">
        <v>36986</v>
      </c>
      <c r="D530" s="3">
        <v>0.20833333333333334</v>
      </c>
      <c r="E530" s="4">
        <v>-18.6666</v>
      </c>
      <c r="F530" s="4">
        <v>43</v>
      </c>
      <c r="G530">
        <v>56880</v>
      </c>
      <c r="H530">
        <v>11</v>
      </c>
      <c r="I530">
        <v>100</v>
      </c>
      <c r="J530">
        <v>187</v>
      </c>
      <c r="K530">
        <v>281</v>
      </c>
      <c r="L530">
        <v>381</v>
      </c>
      <c r="M530" s="4">
        <f t="shared" si="32"/>
        <v>0.33451957295373663</v>
      </c>
      <c r="N530" s="4">
        <f t="shared" si="33"/>
        <v>0.5091863517060368</v>
      </c>
      <c r="O530" s="4">
        <f t="shared" si="34"/>
        <v>2.0638297872340425</v>
      </c>
      <c r="P530" s="4">
        <f t="shared" si="35"/>
        <v>1.3558718861209964</v>
      </c>
    </row>
    <row r="531" spans="1:16" ht="12.75">
      <c r="A531" t="s">
        <v>17</v>
      </c>
      <c r="B531" s="1">
        <v>49</v>
      </c>
      <c r="C531" s="2">
        <v>36986</v>
      </c>
      <c r="D531" s="3">
        <v>0.20833333333333334</v>
      </c>
      <c r="E531" s="4">
        <v>-18.6666</v>
      </c>
      <c r="F531" s="4">
        <v>43</v>
      </c>
      <c r="G531">
        <v>56880</v>
      </c>
      <c r="H531">
        <v>12</v>
      </c>
      <c r="I531">
        <v>80</v>
      </c>
      <c r="J531">
        <v>259</v>
      </c>
      <c r="K531">
        <v>416</v>
      </c>
      <c r="L531">
        <v>524</v>
      </c>
      <c r="M531" s="4">
        <f t="shared" si="32"/>
        <v>0.37740384615384615</v>
      </c>
      <c r="N531" s="4">
        <f t="shared" si="33"/>
        <v>0.5057251908396947</v>
      </c>
      <c r="O531" s="4">
        <f t="shared" si="34"/>
        <v>1.6878980891719746</v>
      </c>
      <c r="P531" s="4">
        <f t="shared" si="35"/>
        <v>1.2596153846153846</v>
      </c>
    </row>
    <row r="532" spans="1:16" ht="12.75">
      <c r="A532" t="s">
        <v>17</v>
      </c>
      <c r="B532" s="1">
        <v>49</v>
      </c>
      <c r="C532" s="2">
        <v>36986</v>
      </c>
      <c r="D532" s="3">
        <v>0.20833333333333334</v>
      </c>
      <c r="E532" s="4">
        <v>-18.6666</v>
      </c>
      <c r="F532" s="4">
        <v>43</v>
      </c>
      <c r="G532">
        <v>56880</v>
      </c>
      <c r="H532">
        <v>13</v>
      </c>
      <c r="I532">
        <v>60</v>
      </c>
      <c r="J532">
        <v>463</v>
      </c>
      <c r="K532">
        <v>728</v>
      </c>
      <c r="L532">
        <v>963</v>
      </c>
      <c r="M532" s="4">
        <f t="shared" si="32"/>
        <v>0.364010989010989</v>
      </c>
      <c r="N532" s="4">
        <f t="shared" si="33"/>
        <v>0.5192107995846313</v>
      </c>
      <c r="O532" s="4">
        <f t="shared" si="34"/>
        <v>1.8867924528301887</v>
      </c>
      <c r="P532" s="4">
        <f t="shared" si="35"/>
        <v>1.3228021978021978</v>
      </c>
    </row>
    <row r="533" spans="1:16" ht="12.75">
      <c r="A533" t="s">
        <v>17</v>
      </c>
      <c r="B533" s="1">
        <v>49</v>
      </c>
      <c r="C533" s="2">
        <v>36986</v>
      </c>
      <c r="D533" s="3">
        <v>0.20833333333333334</v>
      </c>
      <c r="E533" s="4">
        <v>-18.6666</v>
      </c>
      <c r="F533" s="4">
        <v>43</v>
      </c>
      <c r="G533">
        <v>56880</v>
      </c>
      <c r="H533">
        <v>17</v>
      </c>
      <c r="I533">
        <v>50</v>
      </c>
      <c r="J533">
        <v>434</v>
      </c>
      <c r="K533">
        <v>709</v>
      </c>
      <c r="L533">
        <v>846</v>
      </c>
      <c r="M533" s="4">
        <f t="shared" si="32"/>
        <v>0.38787023977433005</v>
      </c>
      <c r="N533" s="4">
        <f t="shared" si="33"/>
        <v>0.48699763593380613</v>
      </c>
      <c r="O533" s="4">
        <f t="shared" si="34"/>
        <v>1.4981818181818183</v>
      </c>
      <c r="P533" s="4">
        <f t="shared" si="35"/>
        <v>1.1932299012693934</v>
      </c>
    </row>
    <row r="534" spans="1:16" ht="12.75">
      <c r="A534" t="s">
        <v>17</v>
      </c>
      <c r="B534" s="1">
        <v>49</v>
      </c>
      <c r="C534" s="2">
        <v>36986</v>
      </c>
      <c r="D534" s="3">
        <v>0.20833333333333334</v>
      </c>
      <c r="E534" s="4">
        <v>-18.6666</v>
      </c>
      <c r="F534" s="4">
        <v>43</v>
      </c>
      <c r="G534">
        <v>56880</v>
      </c>
      <c r="H534">
        <v>19</v>
      </c>
      <c r="I534">
        <v>40</v>
      </c>
      <c r="J534">
        <v>635</v>
      </c>
      <c r="K534">
        <v>904</v>
      </c>
      <c r="L534">
        <v>1154</v>
      </c>
      <c r="M534" s="4">
        <f t="shared" si="32"/>
        <v>0.2975663716814159</v>
      </c>
      <c r="N534" s="4">
        <f t="shared" si="33"/>
        <v>0.44974003466204504</v>
      </c>
      <c r="O534" s="4">
        <f t="shared" si="34"/>
        <v>1.929368029739777</v>
      </c>
      <c r="P534" s="4">
        <f t="shared" si="35"/>
        <v>1.2765486725663717</v>
      </c>
    </row>
    <row r="535" spans="1:16" ht="12.75">
      <c r="A535" t="s">
        <v>17</v>
      </c>
      <c r="B535" s="1">
        <v>49</v>
      </c>
      <c r="C535" s="2">
        <v>36986</v>
      </c>
      <c r="D535" s="3">
        <v>0.20833333333333334</v>
      </c>
      <c r="E535" s="4">
        <v>-18.6666</v>
      </c>
      <c r="F535" s="4">
        <v>43</v>
      </c>
      <c r="G535">
        <v>56880</v>
      </c>
      <c r="H535">
        <v>20</v>
      </c>
      <c r="I535">
        <v>30</v>
      </c>
      <c r="J535">
        <v>692</v>
      </c>
      <c r="K535">
        <v>1128</v>
      </c>
      <c r="L535">
        <v>1499</v>
      </c>
      <c r="M535" s="4">
        <f t="shared" si="32"/>
        <v>0.38652482269503546</v>
      </c>
      <c r="N535" s="4">
        <f t="shared" si="33"/>
        <v>0.5383589059372915</v>
      </c>
      <c r="O535" s="4">
        <f t="shared" si="34"/>
        <v>1.8509174311926606</v>
      </c>
      <c r="P535" s="4">
        <f t="shared" si="35"/>
        <v>1.3289007092198581</v>
      </c>
    </row>
    <row r="536" spans="1:16" ht="12.75">
      <c r="A536" t="s">
        <v>17</v>
      </c>
      <c r="B536" s="1">
        <v>49</v>
      </c>
      <c r="C536" s="2">
        <v>36986</v>
      </c>
      <c r="D536" s="3">
        <v>0.20833333333333334</v>
      </c>
      <c r="E536" s="4">
        <v>-18.6666</v>
      </c>
      <c r="F536" s="4">
        <v>43</v>
      </c>
      <c r="G536">
        <v>56880</v>
      </c>
      <c r="H536">
        <v>22</v>
      </c>
      <c r="I536">
        <v>20</v>
      </c>
      <c r="J536">
        <v>790</v>
      </c>
      <c r="K536">
        <v>1228</v>
      </c>
      <c r="L536">
        <v>1524</v>
      </c>
      <c r="M536" s="4">
        <f t="shared" si="32"/>
        <v>0.3566775244299674</v>
      </c>
      <c r="N536" s="4">
        <f t="shared" si="33"/>
        <v>0.4816272965879265</v>
      </c>
      <c r="O536" s="4">
        <f t="shared" si="34"/>
        <v>1.6757990867579908</v>
      </c>
      <c r="P536" s="4">
        <f t="shared" si="35"/>
        <v>1.241042345276873</v>
      </c>
    </row>
    <row r="537" spans="1:16" ht="12.75">
      <c r="A537" t="s">
        <v>17</v>
      </c>
      <c r="B537" s="1">
        <v>49</v>
      </c>
      <c r="C537" s="2">
        <v>36986</v>
      </c>
      <c r="D537" s="3">
        <v>0.20833333333333334</v>
      </c>
      <c r="E537" s="4">
        <v>-18.6666</v>
      </c>
      <c r="F537" s="4">
        <v>43</v>
      </c>
      <c r="G537">
        <v>56880</v>
      </c>
      <c r="H537">
        <v>24</v>
      </c>
      <c r="I537">
        <v>5</v>
      </c>
      <c r="J537">
        <v>875</v>
      </c>
      <c r="K537">
        <v>1322</v>
      </c>
      <c r="L537">
        <v>1647</v>
      </c>
      <c r="M537" s="4">
        <f t="shared" si="32"/>
        <v>0.3381240544629349</v>
      </c>
      <c r="N537" s="4">
        <f t="shared" si="33"/>
        <v>0.46873102610807527</v>
      </c>
      <c r="O537" s="4">
        <f t="shared" si="34"/>
        <v>1.7270693512304252</v>
      </c>
      <c r="P537" s="4">
        <f t="shared" si="35"/>
        <v>1.245839636913767</v>
      </c>
    </row>
    <row r="538" spans="1:16" ht="12.75">
      <c r="A538" t="s">
        <v>17</v>
      </c>
      <c r="B538" s="1">
        <v>50</v>
      </c>
      <c r="C538" s="2">
        <v>36986</v>
      </c>
      <c r="D538" s="3">
        <v>0.375</v>
      </c>
      <c r="E538" s="4">
        <v>-18.6666</v>
      </c>
      <c r="F538" s="4">
        <v>42.5</v>
      </c>
      <c r="G538">
        <v>50860</v>
      </c>
      <c r="H538">
        <v>11</v>
      </c>
      <c r="I538">
        <v>300</v>
      </c>
      <c r="J538">
        <v>10</v>
      </c>
      <c r="K538">
        <v>25</v>
      </c>
      <c r="L538">
        <v>34</v>
      </c>
      <c r="M538" s="4">
        <f t="shared" si="32"/>
        <v>0.6</v>
      </c>
      <c r="N538" s="4">
        <f t="shared" si="33"/>
        <v>0.7058823529411765</v>
      </c>
      <c r="O538" s="4">
        <f t="shared" si="34"/>
        <v>1.6</v>
      </c>
      <c r="P538" s="4">
        <f t="shared" si="35"/>
        <v>1.36</v>
      </c>
    </row>
    <row r="539" spans="1:16" ht="12.75">
      <c r="A539" t="s">
        <v>17</v>
      </c>
      <c r="B539" s="1">
        <v>50</v>
      </c>
      <c r="C539" s="2">
        <v>36986</v>
      </c>
      <c r="D539" s="3">
        <v>0.375</v>
      </c>
      <c r="E539" s="4">
        <v>-18.6666</v>
      </c>
      <c r="F539" s="4">
        <v>42.5</v>
      </c>
      <c r="G539">
        <v>50860</v>
      </c>
      <c r="H539">
        <v>12</v>
      </c>
      <c r="I539">
        <v>200</v>
      </c>
      <c r="J539">
        <v>41</v>
      </c>
      <c r="K539">
        <v>49</v>
      </c>
      <c r="L539">
        <v>59</v>
      </c>
      <c r="M539" s="4">
        <f t="shared" si="32"/>
        <v>0.16326530612244897</v>
      </c>
      <c r="N539" s="4">
        <f t="shared" si="33"/>
        <v>0.3050847457627119</v>
      </c>
      <c r="O539" s="4">
        <f t="shared" si="34"/>
        <v>2.25</v>
      </c>
      <c r="P539" s="4">
        <f t="shared" si="35"/>
        <v>1.2040816326530612</v>
      </c>
    </row>
    <row r="540" spans="1:16" ht="12.75">
      <c r="A540" t="s">
        <v>17</v>
      </c>
      <c r="B540" s="1">
        <v>50</v>
      </c>
      <c r="C540" s="2">
        <v>36986</v>
      </c>
      <c r="D540" s="3">
        <v>0.375</v>
      </c>
      <c r="E540" s="4">
        <v>-18.6666</v>
      </c>
      <c r="F540" s="4">
        <v>42.5</v>
      </c>
      <c r="G540">
        <v>50860</v>
      </c>
      <c r="H540">
        <v>13</v>
      </c>
      <c r="I540">
        <v>150</v>
      </c>
      <c r="J540">
        <v>40</v>
      </c>
      <c r="K540">
        <v>72</v>
      </c>
      <c r="L540">
        <v>84</v>
      </c>
      <c r="M540" s="4">
        <f t="shared" si="32"/>
        <v>0.4444444444444444</v>
      </c>
      <c r="N540" s="4">
        <f t="shared" si="33"/>
        <v>0.5238095238095238</v>
      </c>
      <c r="O540" s="4">
        <f t="shared" si="34"/>
        <v>1.375</v>
      </c>
      <c r="P540" s="4">
        <f t="shared" si="35"/>
        <v>1.1666666666666667</v>
      </c>
    </row>
    <row r="541" spans="1:16" ht="12.75">
      <c r="A541" t="s">
        <v>17</v>
      </c>
      <c r="B541" s="1">
        <v>50</v>
      </c>
      <c r="C541" s="2">
        <v>36986</v>
      </c>
      <c r="D541" s="3">
        <v>0.375</v>
      </c>
      <c r="E541" s="4">
        <v>-18.6666</v>
      </c>
      <c r="F541" s="4">
        <v>42.5</v>
      </c>
      <c r="G541">
        <v>50860</v>
      </c>
      <c r="H541">
        <v>17</v>
      </c>
      <c r="I541">
        <v>100</v>
      </c>
      <c r="J541">
        <v>32</v>
      </c>
      <c r="K541">
        <v>75</v>
      </c>
      <c r="L541">
        <v>109</v>
      </c>
      <c r="M541" s="4">
        <f t="shared" si="32"/>
        <v>0.5733333333333334</v>
      </c>
      <c r="N541" s="4">
        <f t="shared" si="33"/>
        <v>0.7064220183486238</v>
      </c>
      <c r="O541" s="4">
        <f t="shared" si="34"/>
        <v>1.7906976744186047</v>
      </c>
      <c r="P541" s="4">
        <f t="shared" si="35"/>
        <v>1.4533333333333334</v>
      </c>
    </row>
    <row r="542" spans="1:16" ht="12.75">
      <c r="A542" t="s">
        <v>17</v>
      </c>
      <c r="B542" s="1">
        <v>50</v>
      </c>
      <c r="C542" s="2">
        <v>36986</v>
      </c>
      <c r="D542" s="3">
        <v>0.375</v>
      </c>
      <c r="E542" s="4">
        <v>-18.6666</v>
      </c>
      <c r="F542" s="4">
        <v>42.5</v>
      </c>
      <c r="G542">
        <v>50860</v>
      </c>
      <c r="H542">
        <v>18</v>
      </c>
      <c r="I542">
        <v>80</v>
      </c>
      <c r="J542">
        <v>170</v>
      </c>
      <c r="K542">
        <v>265</v>
      </c>
      <c r="L542">
        <v>358</v>
      </c>
      <c r="M542" s="4">
        <f t="shared" si="32"/>
        <v>0.3584905660377358</v>
      </c>
      <c r="N542" s="4">
        <f t="shared" si="33"/>
        <v>0.5251396648044693</v>
      </c>
      <c r="O542" s="4">
        <f t="shared" si="34"/>
        <v>1.9789473684210526</v>
      </c>
      <c r="P542" s="4">
        <f t="shared" si="35"/>
        <v>1.350943396226415</v>
      </c>
    </row>
    <row r="543" spans="1:16" ht="12.75">
      <c r="A543" t="s">
        <v>17</v>
      </c>
      <c r="B543" s="1">
        <v>50</v>
      </c>
      <c r="C543" s="2">
        <v>36986</v>
      </c>
      <c r="D543" s="3">
        <v>0.375</v>
      </c>
      <c r="E543" s="4">
        <v>-18.6666</v>
      </c>
      <c r="F543" s="4">
        <v>42.5</v>
      </c>
      <c r="G543">
        <v>50860</v>
      </c>
      <c r="H543">
        <v>19</v>
      </c>
      <c r="I543">
        <v>60</v>
      </c>
      <c r="J543">
        <v>463</v>
      </c>
      <c r="K543">
        <v>794</v>
      </c>
      <c r="L543">
        <v>1021</v>
      </c>
      <c r="M543" s="4">
        <f t="shared" si="32"/>
        <v>0.4168765743073048</v>
      </c>
      <c r="N543" s="4">
        <f t="shared" si="33"/>
        <v>0.5465230166503428</v>
      </c>
      <c r="O543" s="4">
        <f t="shared" si="34"/>
        <v>1.6858006042296072</v>
      </c>
      <c r="P543" s="4">
        <f t="shared" si="35"/>
        <v>1.2858942065491183</v>
      </c>
    </row>
    <row r="544" spans="1:16" ht="12.75">
      <c r="A544" t="s">
        <v>17</v>
      </c>
      <c r="B544" s="1">
        <v>50</v>
      </c>
      <c r="C544" s="2">
        <v>36986</v>
      </c>
      <c r="D544" s="3">
        <v>0.375</v>
      </c>
      <c r="E544" s="4">
        <v>-18.6666</v>
      </c>
      <c r="F544" s="4">
        <v>42.5</v>
      </c>
      <c r="G544">
        <v>50860</v>
      </c>
      <c r="H544">
        <v>20</v>
      </c>
      <c r="I544">
        <v>50</v>
      </c>
      <c r="J544">
        <v>668</v>
      </c>
      <c r="K544">
        <v>1063</v>
      </c>
      <c r="L544">
        <v>1287</v>
      </c>
      <c r="M544" s="4">
        <f t="shared" si="32"/>
        <v>0.3715898400752587</v>
      </c>
      <c r="N544" s="4">
        <f t="shared" si="33"/>
        <v>0.48096348096348096</v>
      </c>
      <c r="O544" s="4">
        <f t="shared" si="34"/>
        <v>1.5670886075949366</v>
      </c>
      <c r="P544" s="4">
        <f t="shared" si="35"/>
        <v>1.2107243650047037</v>
      </c>
    </row>
    <row r="545" spans="1:16" ht="12.75">
      <c r="A545" t="s">
        <v>17</v>
      </c>
      <c r="B545" s="1">
        <v>50</v>
      </c>
      <c r="C545" s="2">
        <v>36986</v>
      </c>
      <c r="D545" s="3">
        <v>0.375</v>
      </c>
      <c r="E545" s="4">
        <v>-18.6666</v>
      </c>
      <c r="F545" s="4">
        <v>42.5</v>
      </c>
      <c r="G545">
        <v>50860</v>
      </c>
      <c r="H545">
        <v>21</v>
      </c>
      <c r="I545">
        <v>40</v>
      </c>
      <c r="J545">
        <v>660</v>
      </c>
      <c r="K545">
        <v>1135</v>
      </c>
      <c r="L545">
        <v>1465</v>
      </c>
      <c r="M545" s="4">
        <f t="shared" si="32"/>
        <v>0.4185022026431718</v>
      </c>
      <c r="N545" s="4">
        <f t="shared" si="33"/>
        <v>0.5494880546075085</v>
      </c>
      <c r="O545" s="4">
        <f t="shared" si="34"/>
        <v>1.694736842105263</v>
      </c>
      <c r="P545" s="4">
        <f t="shared" si="35"/>
        <v>1.2907488986784141</v>
      </c>
    </row>
    <row r="546" spans="1:16" ht="12.75">
      <c r="A546" t="s">
        <v>17</v>
      </c>
      <c r="B546" s="1">
        <v>50</v>
      </c>
      <c r="C546" s="2">
        <v>36986</v>
      </c>
      <c r="D546" s="3">
        <v>0.375</v>
      </c>
      <c r="E546" s="4">
        <v>-18.6666</v>
      </c>
      <c r="F546" s="4">
        <v>42.5</v>
      </c>
      <c r="G546">
        <v>50860</v>
      </c>
      <c r="H546">
        <v>22</v>
      </c>
      <c r="I546">
        <v>30</v>
      </c>
      <c r="J546">
        <v>765</v>
      </c>
      <c r="K546">
        <v>1200</v>
      </c>
      <c r="L546">
        <v>1588</v>
      </c>
      <c r="M546" s="4">
        <f t="shared" si="32"/>
        <v>0.3625</v>
      </c>
      <c r="N546" s="4">
        <f t="shared" si="33"/>
        <v>0.5182619647355163</v>
      </c>
      <c r="O546" s="4">
        <f t="shared" si="34"/>
        <v>1.8919540229885057</v>
      </c>
      <c r="P546" s="4">
        <f t="shared" si="35"/>
        <v>1.3233333333333333</v>
      </c>
    </row>
    <row r="547" spans="1:16" ht="12.75">
      <c r="A547" t="s">
        <v>17</v>
      </c>
      <c r="B547" s="1">
        <v>50</v>
      </c>
      <c r="C547" s="2">
        <v>36986</v>
      </c>
      <c r="D547" s="3">
        <v>0.375</v>
      </c>
      <c r="E547" s="4">
        <v>-18.6666</v>
      </c>
      <c r="F547" s="4">
        <v>42.5</v>
      </c>
      <c r="G547">
        <v>50860</v>
      </c>
      <c r="H547">
        <v>23</v>
      </c>
      <c r="I547">
        <v>20</v>
      </c>
      <c r="J547">
        <v>700</v>
      </c>
      <c r="K547">
        <v>1067</v>
      </c>
      <c r="L547">
        <v>1422</v>
      </c>
      <c r="M547" s="4">
        <f t="shared" si="32"/>
        <v>0.34395501405810686</v>
      </c>
      <c r="N547" s="4">
        <f t="shared" si="33"/>
        <v>0.5077355836849508</v>
      </c>
      <c r="O547" s="4">
        <f t="shared" si="34"/>
        <v>1.9673024523160763</v>
      </c>
      <c r="P547" s="4">
        <f t="shared" si="35"/>
        <v>1.3327085285848173</v>
      </c>
    </row>
    <row r="548" spans="1:16" ht="12.75">
      <c r="A548" t="s">
        <v>17</v>
      </c>
      <c r="B548" s="1">
        <v>50</v>
      </c>
      <c r="C548" s="2">
        <v>36986</v>
      </c>
      <c r="D548" s="3">
        <v>0.375</v>
      </c>
      <c r="E548" s="4">
        <v>-18.6666</v>
      </c>
      <c r="F548" s="4">
        <v>42.5</v>
      </c>
      <c r="G548">
        <v>50860</v>
      </c>
      <c r="H548">
        <v>24</v>
      </c>
      <c r="I548">
        <v>5</v>
      </c>
      <c r="J548">
        <v>669</v>
      </c>
      <c r="K548">
        <v>1015</v>
      </c>
      <c r="L548">
        <v>1219</v>
      </c>
      <c r="M548" s="4">
        <f t="shared" si="32"/>
        <v>0.34088669950738915</v>
      </c>
      <c r="N548" s="4">
        <f t="shared" si="33"/>
        <v>0.45118949958982774</v>
      </c>
      <c r="O548" s="4">
        <f t="shared" si="34"/>
        <v>1.5895953757225434</v>
      </c>
      <c r="P548" s="4">
        <f t="shared" si="35"/>
        <v>1.2009852216748769</v>
      </c>
    </row>
    <row r="549" spans="1:16" ht="12.75">
      <c r="A549" t="s">
        <v>17</v>
      </c>
      <c r="B549" s="1">
        <v>51</v>
      </c>
      <c r="C549" s="2">
        <v>36986</v>
      </c>
      <c r="D549" s="3">
        <v>0.5625</v>
      </c>
      <c r="E549" s="4">
        <v>-19.33333</v>
      </c>
      <c r="F549" s="4">
        <v>42.5</v>
      </c>
      <c r="G549">
        <v>61385</v>
      </c>
      <c r="H549">
        <v>11</v>
      </c>
      <c r="I549">
        <v>300</v>
      </c>
      <c r="J549">
        <v>25</v>
      </c>
      <c r="K549">
        <v>34</v>
      </c>
      <c r="L549">
        <v>39</v>
      </c>
      <c r="M549" s="4">
        <f t="shared" si="32"/>
        <v>0.2647058823529412</v>
      </c>
      <c r="N549" s="4">
        <f t="shared" si="33"/>
        <v>0.358974358974359</v>
      </c>
      <c r="O549" s="4">
        <f t="shared" si="34"/>
        <v>1.5555555555555556</v>
      </c>
      <c r="P549" s="4">
        <f t="shared" si="35"/>
        <v>1.1470588235294117</v>
      </c>
    </row>
    <row r="550" spans="1:16" ht="12.75">
      <c r="A550" t="s">
        <v>17</v>
      </c>
      <c r="B550" s="1">
        <v>51</v>
      </c>
      <c r="C550" s="2">
        <v>36986</v>
      </c>
      <c r="D550" s="3">
        <v>0.5625</v>
      </c>
      <c r="E550" s="4">
        <v>-19.33333</v>
      </c>
      <c r="F550" s="4">
        <v>42.5</v>
      </c>
      <c r="G550">
        <v>61385</v>
      </c>
      <c r="H550">
        <v>12</v>
      </c>
      <c r="I550">
        <v>200</v>
      </c>
      <c r="J550">
        <v>31</v>
      </c>
      <c r="K550">
        <v>39</v>
      </c>
      <c r="L550">
        <v>41</v>
      </c>
      <c r="M550" s="4">
        <f t="shared" si="32"/>
        <v>0.20512820512820512</v>
      </c>
      <c r="N550" s="4">
        <f t="shared" si="33"/>
        <v>0.24390243902439024</v>
      </c>
      <c r="O550" s="4">
        <f t="shared" si="34"/>
        <v>1.25</v>
      </c>
      <c r="P550" s="4">
        <f t="shared" si="35"/>
        <v>1.0512820512820513</v>
      </c>
    </row>
    <row r="551" spans="1:16" ht="12.75">
      <c r="A551" t="s">
        <v>17</v>
      </c>
      <c r="B551" s="1">
        <v>51</v>
      </c>
      <c r="C551" s="2">
        <v>36986</v>
      </c>
      <c r="D551" s="3">
        <v>0.5625</v>
      </c>
      <c r="E551" s="4">
        <v>-19.33333</v>
      </c>
      <c r="F551" s="4">
        <v>42.5</v>
      </c>
      <c r="G551">
        <v>61385</v>
      </c>
      <c r="H551">
        <v>13</v>
      </c>
      <c r="I551">
        <v>150</v>
      </c>
      <c r="J551">
        <v>51</v>
      </c>
      <c r="K551">
        <v>72</v>
      </c>
      <c r="L551">
        <v>83</v>
      </c>
      <c r="M551" s="4">
        <f t="shared" si="32"/>
        <v>0.2916666666666667</v>
      </c>
      <c r="N551" s="4">
        <f t="shared" si="33"/>
        <v>0.3855421686746988</v>
      </c>
      <c r="O551" s="4">
        <f t="shared" si="34"/>
        <v>1.5238095238095237</v>
      </c>
      <c r="P551" s="4">
        <f t="shared" si="35"/>
        <v>1.1527777777777777</v>
      </c>
    </row>
    <row r="552" spans="1:16" ht="12.75">
      <c r="A552" t="s">
        <v>17</v>
      </c>
      <c r="B552" s="1">
        <v>51</v>
      </c>
      <c r="C552" s="2">
        <v>36986</v>
      </c>
      <c r="D552" s="3">
        <v>0.5625</v>
      </c>
      <c r="E552" s="4">
        <v>-19.33333</v>
      </c>
      <c r="F552" s="4">
        <v>42.5</v>
      </c>
      <c r="G552">
        <v>61385</v>
      </c>
      <c r="H552">
        <v>17</v>
      </c>
      <c r="I552">
        <v>100</v>
      </c>
      <c r="J552">
        <v>150</v>
      </c>
      <c r="K552">
        <v>213</v>
      </c>
      <c r="L552">
        <v>260</v>
      </c>
      <c r="M552" s="4">
        <f t="shared" si="32"/>
        <v>0.29577464788732394</v>
      </c>
      <c r="N552" s="4">
        <f t="shared" si="33"/>
        <v>0.4230769230769231</v>
      </c>
      <c r="O552" s="4">
        <f t="shared" si="34"/>
        <v>1.746031746031746</v>
      </c>
      <c r="P552" s="4">
        <f t="shared" si="35"/>
        <v>1.2206572769953052</v>
      </c>
    </row>
    <row r="553" spans="1:16" ht="12.75">
      <c r="A553" t="s">
        <v>17</v>
      </c>
      <c r="B553" s="1">
        <v>51</v>
      </c>
      <c r="C553" s="2">
        <v>36986</v>
      </c>
      <c r="D553" s="3">
        <v>0.5625</v>
      </c>
      <c r="E553" s="4">
        <v>-19.33333</v>
      </c>
      <c r="F553" s="4">
        <v>42.5</v>
      </c>
      <c r="G553">
        <v>61385</v>
      </c>
      <c r="H553">
        <v>18</v>
      </c>
      <c r="I553">
        <v>80</v>
      </c>
      <c r="J553">
        <v>136</v>
      </c>
      <c r="K553">
        <v>220</v>
      </c>
      <c r="L553">
        <v>286</v>
      </c>
      <c r="M553" s="4">
        <f t="shared" si="32"/>
        <v>0.38181818181818183</v>
      </c>
      <c r="N553" s="4">
        <f t="shared" si="33"/>
        <v>0.5244755244755245</v>
      </c>
      <c r="O553" s="4">
        <f t="shared" si="34"/>
        <v>1.7857142857142858</v>
      </c>
      <c r="P553" s="4">
        <f t="shared" si="35"/>
        <v>1.3</v>
      </c>
    </row>
    <row r="554" spans="1:16" ht="12.75">
      <c r="A554" t="s">
        <v>17</v>
      </c>
      <c r="B554" s="1">
        <v>51</v>
      </c>
      <c r="C554" s="2">
        <v>36986</v>
      </c>
      <c r="D554" s="3">
        <v>0.5625</v>
      </c>
      <c r="E554" s="4">
        <v>-19.33333</v>
      </c>
      <c r="F554" s="4">
        <v>42.5</v>
      </c>
      <c r="G554">
        <v>61385</v>
      </c>
      <c r="H554">
        <v>19</v>
      </c>
      <c r="I554">
        <v>60</v>
      </c>
      <c r="J554">
        <v>380</v>
      </c>
      <c r="K554">
        <v>627</v>
      </c>
      <c r="L554">
        <v>893</v>
      </c>
      <c r="M554" s="4">
        <f t="shared" si="32"/>
        <v>0.3939393939393939</v>
      </c>
      <c r="N554" s="4">
        <f t="shared" si="33"/>
        <v>0.574468085106383</v>
      </c>
      <c r="O554" s="4">
        <f t="shared" si="34"/>
        <v>2.076923076923077</v>
      </c>
      <c r="P554" s="4">
        <f t="shared" si="35"/>
        <v>1.4242424242424243</v>
      </c>
    </row>
    <row r="555" spans="1:16" ht="12.75">
      <c r="A555" t="s">
        <v>17</v>
      </c>
      <c r="B555" s="1">
        <v>51</v>
      </c>
      <c r="C555" s="2">
        <v>36986</v>
      </c>
      <c r="D555" s="3">
        <v>0.5625</v>
      </c>
      <c r="E555" s="4">
        <v>-19.33333</v>
      </c>
      <c r="F555" s="4">
        <v>42.5</v>
      </c>
      <c r="G555">
        <v>61385</v>
      </c>
      <c r="H555">
        <v>20</v>
      </c>
      <c r="I555">
        <v>50</v>
      </c>
      <c r="J555">
        <v>466</v>
      </c>
      <c r="K555">
        <v>754</v>
      </c>
      <c r="L555">
        <v>964</v>
      </c>
      <c r="M555" s="4">
        <f t="shared" si="32"/>
        <v>0.3819628647214854</v>
      </c>
      <c r="N555" s="4">
        <f t="shared" si="33"/>
        <v>0.516597510373444</v>
      </c>
      <c r="O555" s="4">
        <f t="shared" si="34"/>
        <v>1.7291666666666667</v>
      </c>
      <c r="P555" s="4">
        <f t="shared" si="35"/>
        <v>1.2785145888594165</v>
      </c>
    </row>
    <row r="556" spans="1:16" ht="12.75">
      <c r="A556" t="s">
        <v>17</v>
      </c>
      <c r="B556" s="1">
        <v>51</v>
      </c>
      <c r="C556" s="2">
        <v>36986</v>
      </c>
      <c r="D556" s="3">
        <v>0.5625</v>
      </c>
      <c r="E556" s="4">
        <v>-19.33333</v>
      </c>
      <c r="F556" s="4">
        <v>42.5</v>
      </c>
      <c r="G556">
        <v>61385</v>
      </c>
      <c r="H556">
        <v>21</v>
      </c>
      <c r="I556">
        <v>40</v>
      </c>
      <c r="J556">
        <v>536</v>
      </c>
      <c r="K556">
        <v>823</v>
      </c>
      <c r="L556">
        <v>1057</v>
      </c>
      <c r="M556" s="4">
        <f t="shared" si="32"/>
        <v>0.3487241798298906</v>
      </c>
      <c r="N556" s="4">
        <f t="shared" si="33"/>
        <v>0.49290444654683063</v>
      </c>
      <c r="O556" s="4">
        <f t="shared" si="34"/>
        <v>1.8153310104529616</v>
      </c>
      <c r="P556" s="4">
        <f t="shared" si="35"/>
        <v>1.2843256379100851</v>
      </c>
    </row>
    <row r="557" spans="1:16" ht="12.75">
      <c r="A557" t="s">
        <v>17</v>
      </c>
      <c r="B557" s="1">
        <v>51</v>
      </c>
      <c r="C557" s="2">
        <v>36986</v>
      </c>
      <c r="D557" s="3">
        <v>0.5625</v>
      </c>
      <c r="E557" s="4">
        <v>-19.33333</v>
      </c>
      <c r="F557" s="4">
        <v>42.5</v>
      </c>
      <c r="G557">
        <v>61385</v>
      </c>
      <c r="H557">
        <v>22</v>
      </c>
      <c r="I557">
        <v>30</v>
      </c>
      <c r="J557">
        <v>697</v>
      </c>
      <c r="K557">
        <v>1053</v>
      </c>
      <c r="L557">
        <v>1349</v>
      </c>
      <c r="M557" s="4">
        <f t="shared" si="32"/>
        <v>0.3380816714150047</v>
      </c>
      <c r="N557" s="4">
        <f t="shared" si="33"/>
        <v>0.48332097850259453</v>
      </c>
      <c r="O557" s="4">
        <f t="shared" si="34"/>
        <v>1.8314606741573034</v>
      </c>
      <c r="P557" s="4">
        <f t="shared" si="35"/>
        <v>1.2811016144349479</v>
      </c>
    </row>
    <row r="558" spans="1:16" ht="12.75">
      <c r="A558" t="s">
        <v>17</v>
      </c>
      <c r="B558" s="1">
        <v>51</v>
      </c>
      <c r="C558" s="2">
        <v>36986</v>
      </c>
      <c r="D558" s="3">
        <v>0.5625</v>
      </c>
      <c r="E558" s="4">
        <v>-19.33333</v>
      </c>
      <c r="F558" s="4">
        <v>42.5</v>
      </c>
      <c r="G558">
        <v>61385</v>
      </c>
      <c r="H558">
        <v>23</v>
      </c>
      <c r="I558">
        <v>20</v>
      </c>
      <c r="J558">
        <v>1164</v>
      </c>
      <c r="K558">
        <v>1664</v>
      </c>
      <c r="L558">
        <v>2005</v>
      </c>
      <c r="M558" s="4">
        <f t="shared" si="32"/>
        <v>0.3004807692307692</v>
      </c>
      <c r="N558" s="4">
        <f t="shared" si="33"/>
        <v>0.4194513715710723</v>
      </c>
      <c r="O558" s="4">
        <f t="shared" si="34"/>
        <v>1.682</v>
      </c>
      <c r="P558" s="4">
        <f t="shared" si="35"/>
        <v>1.2049278846153846</v>
      </c>
    </row>
    <row r="559" spans="1:16" ht="12.75">
      <c r="A559" t="s">
        <v>17</v>
      </c>
      <c r="B559" s="1">
        <v>51</v>
      </c>
      <c r="C559" s="2">
        <v>36986</v>
      </c>
      <c r="D559" s="3">
        <v>0.5625</v>
      </c>
      <c r="E559" s="4">
        <v>-19.33333</v>
      </c>
      <c r="F559" s="4">
        <v>42.5</v>
      </c>
      <c r="G559">
        <v>61385</v>
      </c>
      <c r="H559">
        <v>24</v>
      </c>
      <c r="I559">
        <v>5</v>
      </c>
      <c r="J559">
        <v>1285</v>
      </c>
      <c r="K559">
        <v>1643</v>
      </c>
      <c r="L559">
        <v>1833</v>
      </c>
      <c r="M559" s="4">
        <f t="shared" si="32"/>
        <v>0.21789409616555083</v>
      </c>
      <c r="N559" s="4">
        <f t="shared" si="33"/>
        <v>0.2989634478996181</v>
      </c>
      <c r="O559" s="4">
        <f t="shared" si="34"/>
        <v>1.5307262569832403</v>
      </c>
      <c r="P559" s="4">
        <f t="shared" si="35"/>
        <v>1.115642118076689</v>
      </c>
    </row>
    <row r="560" spans="1:16" ht="12.75">
      <c r="A560" t="s">
        <v>17</v>
      </c>
      <c r="B560" s="1">
        <v>52</v>
      </c>
      <c r="C560" s="2">
        <v>36986</v>
      </c>
      <c r="D560" s="3">
        <v>0.75</v>
      </c>
      <c r="E560" s="4">
        <v>-20</v>
      </c>
      <c r="F560" s="4">
        <v>42.5</v>
      </c>
      <c r="G560">
        <v>61157.5</v>
      </c>
      <c r="H560">
        <v>11</v>
      </c>
      <c r="I560">
        <v>300</v>
      </c>
      <c r="J560">
        <v>25</v>
      </c>
      <c r="K560">
        <v>25</v>
      </c>
      <c r="L560">
        <v>29</v>
      </c>
      <c r="M560" s="4">
        <f t="shared" si="32"/>
        <v>0</v>
      </c>
      <c r="N560" s="4">
        <f t="shared" si="33"/>
        <v>0.13793103448275862</v>
      </c>
      <c r="O560" s="4" t="e">
        <f t="shared" si="34"/>
        <v>#DIV/0!</v>
      </c>
      <c r="P560" s="4">
        <f t="shared" si="35"/>
        <v>1.16</v>
      </c>
    </row>
    <row r="561" spans="1:16" ht="12.75">
      <c r="A561" t="s">
        <v>17</v>
      </c>
      <c r="B561" s="1">
        <v>52</v>
      </c>
      <c r="C561" s="2">
        <v>36986</v>
      </c>
      <c r="D561" s="3">
        <v>0.75</v>
      </c>
      <c r="E561" s="4">
        <v>-20</v>
      </c>
      <c r="F561" s="4">
        <v>42.5</v>
      </c>
      <c r="G561">
        <v>61157.5</v>
      </c>
      <c r="H561">
        <v>12</v>
      </c>
      <c r="I561">
        <v>200</v>
      </c>
      <c r="J561">
        <v>44</v>
      </c>
      <c r="K561">
        <v>57</v>
      </c>
      <c r="L561">
        <v>57</v>
      </c>
      <c r="M561" s="4">
        <f t="shared" si="32"/>
        <v>0.22807017543859648</v>
      </c>
      <c r="N561" s="4">
        <f t="shared" si="33"/>
        <v>0.22807017543859648</v>
      </c>
      <c r="O561" s="4">
        <f t="shared" si="34"/>
        <v>1</v>
      </c>
      <c r="P561" s="4">
        <f t="shared" si="35"/>
        <v>1</v>
      </c>
    </row>
    <row r="562" spans="1:16" ht="12.75">
      <c r="A562" t="s">
        <v>17</v>
      </c>
      <c r="B562" s="1">
        <v>52</v>
      </c>
      <c r="C562" s="2">
        <v>36986</v>
      </c>
      <c r="D562" s="3">
        <v>0.75</v>
      </c>
      <c r="E562" s="4">
        <v>-20</v>
      </c>
      <c r="F562" s="4">
        <v>42.5</v>
      </c>
      <c r="G562">
        <v>61157.5</v>
      </c>
      <c r="H562">
        <v>13</v>
      </c>
      <c r="I562">
        <v>150</v>
      </c>
      <c r="J562">
        <v>41</v>
      </c>
      <c r="K562">
        <v>56</v>
      </c>
      <c r="L562">
        <v>67</v>
      </c>
      <c r="M562" s="4">
        <f t="shared" si="32"/>
        <v>0.26785714285714285</v>
      </c>
      <c r="N562" s="4">
        <f t="shared" si="33"/>
        <v>0.3880597014925373</v>
      </c>
      <c r="O562" s="4">
        <f t="shared" si="34"/>
        <v>1.7333333333333334</v>
      </c>
      <c r="P562" s="4">
        <f t="shared" si="35"/>
        <v>1.1964285714285714</v>
      </c>
    </row>
    <row r="563" spans="1:16" ht="12.75">
      <c r="A563" t="s">
        <v>17</v>
      </c>
      <c r="B563" s="1">
        <v>52</v>
      </c>
      <c r="C563" s="2">
        <v>36986</v>
      </c>
      <c r="D563" s="3">
        <v>0.75</v>
      </c>
      <c r="E563" s="4">
        <v>-20</v>
      </c>
      <c r="F563" s="4">
        <v>42.5</v>
      </c>
      <c r="G563">
        <v>61157.5</v>
      </c>
      <c r="H563">
        <v>17</v>
      </c>
      <c r="I563">
        <v>100</v>
      </c>
      <c r="J563">
        <v>88</v>
      </c>
      <c r="K563">
        <v>128</v>
      </c>
      <c r="L563">
        <v>155</v>
      </c>
      <c r="M563" s="4">
        <f t="shared" si="32"/>
        <v>0.3125</v>
      </c>
      <c r="N563" s="4">
        <f t="shared" si="33"/>
        <v>0.432258064516129</v>
      </c>
      <c r="O563" s="4">
        <f t="shared" si="34"/>
        <v>1.675</v>
      </c>
      <c r="P563" s="4">
        <f t="shared" si="35"/>
        <v>1.2109375</v>
      </c>
    </row>
    <row r="564" spans="1:16" ht="12.75">
      <c r="A564" t="s">
        <v>17</v>
      </c>
      <c r="B564" s="1">
        <v>52</v>
      </c>
      <c r="C564" s="2">
        <v>36986</v>
      </c>
      <c r="D564" s="3">
        <v>0.75</v>
      </c>
      <c r="E564" s="4">
        <v>-20</v>
      </c>
      <c r="F564" s="4">
        <v>42.5</v>
      </c>
      <c r="G564">
        <v>61157.5</v>
      </c>
      <c r="H564">
        <v>18</v>
      </c>
      <c r="I564">
        <v>80</v>
      </c>
      <c r="J564">
        <v>225</v>
      </c>
      <c r="K564">
        <v>351</v>
      </c>
      <c r="L564">
        <v>479</v>
      </c>
      <c r="M564" s="4">
        <f t="shared" si="32"/>
        <v>0.358974358974359</v>
      </c>
      <c r="N564" s="4">
        <f t="shared" si="33"/>
        <v>0.5302713987473904</v>
      </c>
      <c r="O564" s="4">
        <f t="shared" si="34"/>
        <v>2.015873015873016</v>
      </c>
      <c r="P564" s="4">
        <f t="shared" si="35"/>
        <v>1.3646723646723646</v>
      </c>
    </row>
    <row r="565" spans="1:16" ht="12.75">
      <c r="A565" t="s">
        <v>17</v>
      </c>
      <c r="B565" s="1">
        <v>52</v>
      </c>
      <c r="C565" s="2">
        <v>36986</v>
      </c>
      <c r="D565" s="3">
        <v>0.75</v>
      </c>
      <c r="E565" s="4">
        <v>-20</v>
      </c>
      <c r="F565" s="4">
        <v>42.5</v>
      </c>
      <c r="G565">
        <v>61157.5</v>
      </c>
      <c r="H565">
        <v>19</v>
      </c>
      <c r="I565">
        <v>60</v>
      </c>
      <c r="J565">
        <v>607</v>
      </c>
      <c r="K565">
        <v>997</v>
      </c>
      <c r="L565">
        <v>1317</v>
      </c>
      <c r="M565" s="4">
        <f t="shared" si="32"/>
        <v>0.39117352056168503</v>
      </c>
      <c r="N565" s="4">
        <f t="shared" si="33"/>
        <v>0.5391040242976461</v>
      </c>
      <c r="O565" s="4">
        <f t="shared" si="34"/>
        <v>1.8205128205128205</v>
      </c>
      <c r="P565" s="4">
        <f t="shared" si="35"/>
        <v>1.320962888665998</v>
      </c>
    </row>
    <row r="566" spans="1:16" ht="12.75">
      <c r="A566" t="s">
        <v>17</v>
      </c>
      <c r="B566" s="1">
        <v>52</v>
      </c>
      <c r="C566" s="2">
        <v>36986</v>
      </c>
      <c r="D566" s="3">
        <v>0.75</v>
      </c>
      <c r="E566" s="4">
        <v>-20</v>
      </c>
      <c r="F566" s="4">
        <v>42.5</v>
      </c>
      <c r="G566">
        <v>61157.5</v>
      </c>
      <c r="H566">
        <v>20</v>
      </c>
      <c r="I566">
        <v>50</v>
      </c>
      <c r="J566">
        <v>811</v>
      </c>
      <c r="K566">
        <v>1293</v>
      </c>
      <c r="L566">
        <v>1768</v>
      </c>
      <c r="M566" s="4">
        <f t="shared" si="32"/>
        <v>0.3727764887857695</v>
      </c>
      <c r="N566" s="4">
        <f t="shared" si="33"/>
        <v>0.541289592760181</v>
      </c>
      <c r="O566" s="4">
        <f t="shared" si="34"/>
        <v>1.9854771784232366</v>
      </c>
      <c r="P566" s="4">
        <f t="shared" si="35"/>
        <v>1.3673627223511213</v>
      </c>
    </row>
    <row r="567" spans="1:16" ht="12.75">
      <c r="A567" t="s">
        <v>17</v>
      </c>
      <c r="B567" s="1">
        <v>52</v>
      </c>
      <c r="C567" s="2">
        <v>36986</v>
      </c>
      <c r="D567" s="3">
        <v>0.75</v>
      </c>
      <c r="E567" s="4">
        <v>-20</v>
      </c>
      <c r="F567" s="4">
        <v>42.5</v>
      </c>
      <c r="G567">
        <v>61157.5</v>
      </c>
      <c r="H567">
        <v>21</v>
      </c>
      <c r="I567">
        <v>40</v>
      </c>
      <c r="J567">
        <v>775</v>
      </c>
      <c r="K567">
        <v>1260</v>
      </c>
      <c r="L567">
        <v>1668</v>
      </c>
      <c r="M567" s="4">
        <f t="shared" si="32"/>
        <v>0.38492063492063494</v>
      </c>
      <c r="N567" s="4">
        <f t="shared" si="33"/>
        <v>0.5353717026378897</v>
      </c>
      <c r="O567" s="4">
        <f t="shared" si="34"/>
        <v>1.8412371134020618</v>
      </c>
      <c r="P567" s="4">
        <f t="shared" si="35"/>
        <v>1.3238095238095238</v>
      </c>
    </row>
    <row r="568" spans="1:16" ht="12.75">
      <c r="A568" t="s">
        <v>17</v>
      </c>
      <c r="B568" s="1">
        <v>52</v>
      </c>
      <c r="C568" s="2">
        <v>36986</v>
      </c>
      <c r="D568" s="3">
        <v>0.75</v>
      </c>
      <c r="E568" s="4">
        <v>-20</v>
      </c>
      <c r="F568" s="4">
        <v>42.5</v>
      </c>
      <c r="G568">
        <v>61157.5</v>
      </c>
      <c r="H568">
        <v>22</v>
      </c>
      <c r="I568">
        <v>30</v>
      </c>
      <c r="J568">
        <v>905</v>
      </c>
      <c r="K568">
        <v>1427</v>
      </c>
      <c r="L568">
        <v>1932</v>
      </c>
      <c r="M568" s="4">
        <f t="shared" si="32"/>
        <v>0.365802382620883</v>
      </c>
      <c r="N568" s="4">
        <f t="shared" si="33"/>
        <v>0.5315734989648033</v>
      </c>
      <c r="O568" s="4">
        <f t="shared" si="34"/>
        <v>1.9674329501915708</v>
      </c>
      <c r="P568" s="4">
        <f t="shared" si="35"/>
        <v>1.3538892782060266</v>
      </c>
    </row>
    <row r="569" spans="1:16" ht="12.75">
      <c r="A569" t="s">
        <v>17</v>
      </c>
      <c r="B569" s="1">
        <v>52</v>
      </c>
      <c r="C569" s="2">
        <v>36986</v>
      </c>
      <c r="D569" s="3">
        <v>0.75</v>
      </c>
      <c r="E569" s="4">
        <v>-20</v>
      </c>
      <c r="F569" s="4">
        <v>42.5</v>
      </c>
      <c r="G569">
        <v>61157.5</v>
      </c>
      <c r="H569">
        <v>23</v>
      </c>
      <c r="I569">
        <v>20</v>
      </c>
      <c r="J569">
        <v>705</v>
      </c>
      <c r="K569">
        <v>1057</v>
      </c>
      <c r="L569">
        <v>1356</v>
      </c>
      <c r="M569" s="4">
        <f t="shared" si="32"/>
        <v>0.3330179754020814</v>
      </c>
      <c r="N569" s="4">
        <f t="shared" si="33"/>
        <v>0.48008849557522126</v>
      </c>
      <c r="O569" s="4">
        <f t="shared" si="34"/>
        <v>1.8494318181818181</v>
      </c>
      <c r="P569" s="4">
        <f t="shared" si="35"/>
        <v>1.282876064333018</v>
      </c>
    </row>
    <row r="570" spans="1:16" ht="12.75">
      <c r="A570" t="s">
        <v>17</v>
      </c>
      <c r="B570" s="1">
        <v>52</v>
      </c>
      <c r="C570" s="2">
        <v>36986</v>
      </c>
      <c r="D570" s="3">
        <v>0.75</v>
      </c>
      <c r="E570" s="4">
        <v>-20</v>
      </c>
      <c r="F570" s="4">
        <v>42.5</v>
      </c>
      <c r="G570">
        <v>61157.5</v>
      </c>
      <c r="H570">
        <v>24</v>
      </c>
      <c r="I570">
        <v>5</v>
      </c>
      <c r="J570">
        <v>760</v>
      </c>
      <c r="K570">
        <v>1081</v>
      </c>
      <c r="L570">
        <v>1319</v>
      </c>
      <c r="M570" s="4">
        <f t="shared" si="32"/>
        <v>0.2969472710453284</v>
      </c>
      <c r="N570" s="4">
        <f t="shared" si="33"/>
        <v>0.42380591357088704</v>
      </c>
      <c r="O570" s="4">
        <f t="shared" si="34"/>
        <v>1.7414330218068537</v>
      </c>
      <c r="P570" s="4">
        <f t="shared" si="35"/>
        <v>1.2201665124884367</v>
      </c>
    </row>
    <row r="571" spans="1:16" ht="12.75">
      <c r="A571" t="s">
        <v>17</v>
      </c>
      <c r="B571" s="1">
        <v>53</v>
      </c>
      <c r="C571" s="2">
        <v>36986</v>
      </c>
      <c r="D571" s="3">
        <v>23</v>
      </c>
      <c r="E571" s="4">
        <v>-20.66666</v>
      </c>
      <c r="F571">
        <v>42.5</v>
      </c>
      <c r="G571">
        <v>70731.66666666667</v>
      </c>
      <c r="H571">
        <v>11</v>
      </c>
      <c r="I571">
        <v>300</v>
      </c>
      <c r="J571">
        <v>55</v>
      </c>
      <c r="K571">
        <v>44</v>
      </c>
      <c r="L571">
        <v>47</v>
      </c>
      <c r="M571" s="4">
        <f t="shared" si="32"/>
        <v>-0.25</v>
      </c>
      <c r="N571" s="4">
        <f t="shared" si="33"/>
        <v>-0.1702127659574468</v>
      </c>
      <c r="O571" s="4">
        <f t="shared" si="34"/>
        <v>0.7272727272727273</v>
      </c>
      <c r="P571" s="4">
        <f t="shared" si="35"/>
        <v>1.0681818181818181</v>
      </c>
    </row>
    <row r="572" spans="1:16" ht="12.75">
      <c r="A572" t="s">
        <v>17</v>
      </c>
      <c r="B572" s="1">
        <v>53</v>
      </c>
      <c r="C572" s="2">
        <v>36986</v>
      </c>
      <c r="D572" s="3">
        <v>23</v>
      </c>
      <c r="E572" s="4">
        <v>-20.66666</v>
      </c>
      <c r="F572">
        <v>42.5</v>
      </c>
      <c r="G572">
        <v>70731.66666666667</v>
      </c>
      <c r="H572">
        <v>12</v>
      </c>
      <c r="I572">
        <v>200</v>
      </c>
      <c r="J572">
        <v>90</v>
      </c>
      <c r="K572">
        <v>98</v>
      </c>
      <c r="L572">
        <v>115</v>
      </c>
      <c r="M572" s="4">
        <f t="shared" si="32"/>
        <v>0.08163265306122448</v>
      </c>
      <c r="N572" s="4">
        <f t="shared" si="33"/>
        <v>0.21739130434782608</v>
      </c>
      <c r="O572" s="4">
        <f t="shared" si="34"/>
        <v>3.125</v>
      </c>
      <c r="P572" s="4">
        <f t="shared" si="35"/>
        <v>1.1734693877551021</v>
      </c>
    </row>
    <row r="573" spans="1:16" ht="12.75">
      <c r="A573" t="s">
        <v>17</v>
      </c>
      <c r="B573" s="1">
        <v>53</v>
      </c>
      <c r="C573" s="2">
        <v>36986</v>
      </c>
      <c r="D573" s="3">
        <v>23</v>
      </c>
      <c r="E573" s="4">
        <v>-20.66666</v>
      </c>
      <c r="F573">
        <v>42.5</v>
      </c>
      <c r="G573">
        <v>70731.66666666667</v>
      </c>
      <c r="H573">
        <v>13</v>
      </c>
      <c r="I573">
        <v>150</v>
      </c>
      <c r="J573">
        <v>74</v>
      </c>
      <c r="K573">
        <v>108</v>
      </c>
      <c r="L573">
        <v>137</v>
      </c>
      <c r="M573" s="4">
        <f t="shared" si="32"/>
        <v>0.3148148148148148</v>
      </c>
      <c r="N573" s="4">
        <f t="shared" si="33"/>
        <v>0.45985401459854014</v>
      </c>
      <c r="O573" s="4">
        <f t="shared" si="34"/>
        <v>1.8529411764705883</v>
      </c>
      <c r="P573" s="4">
        <f t="shared" si="35"/>
        <v>1.2685185185185186</v>
      </c>
    </row>
    <row r="574" spans="1:16" ht="12.75">
      <c r="A574" t="s">
        <v>17</v>
      </c>
      <c r="B574" s="1">
        <v>53</v>
      </c>
      <c r="C574" s="2">
        <v>36986</v>
      </c>
      <c r="D574" s="3">
        <v>23</v>
      </c>
      <c r="E574" s="4">
        <v>-20.66666</v>
      </c>
      <c r="F574">
        <v>42.5</v>
      </c>
      <c r="G574">
        <v>70731.66666666667</v>
      </c>
      <c r="H574">
        <v>17</v>
      </c>
      <c r="I574">
        <v>100</v>
      </c>
      <c r="J574">
        <v>259</v>
      </c>
      <c r="K574">
        <v>370</v>
      </c>
      <c r="L574">
        <v>511</v>
      </c>
      <c r="M574" s="4">
        <f t="shared" si="32"/>
        <v>0.3</v>
      </c>
      <c r="N574" s="4">
        <f t="shared" si="33"/>
        <v>0.4931506849315068</v>
      </c>
      <c r="O574" s="4">
        <f t="shared" si="34"/>
        <v>2.27027027027027</v>
      </c>
      <c r="P574" s="4">
        <f t="shared" si="35"/>
        <v>1.3810810810810812</v>
      </c>
    </row>
    <row r="575" spans="1:16" ht="12.75">
      <c r="A575" t="s">
        <v>17</v>
      </c>
      <c r="B575" s="1">
        <v>53</v>
      </c>
      <c r="C575" s="2">
        <v>36986</v>
      </c>
      <c r="D575" s="3">
        <v>23</v>
      </c>
      <c r="E575" s="4">
        <v>-20.66666</v>
      </c>
      <c r="F575">
        <v>42.5</v>
      </c>
      <c r="G575">
        <v>70731.66666666667</v>
      </c>
      <c r="H575">
        <v>18</v>
      </c>
      <c r="I575">
        <v>80</v>
      </c>
      <c r="J575">
        <v>416</v>
      </c>
      <c r="K575">
        <v>650</v>
      </c>
      <c r="L575">
        <v>915</v>
      </c>
      <c r="M575" s="4">
        <f t="shared" si="32"/>
        <v>0.36</v>
      </c>
      <c r="N575" s="4">
        <f t="shared" si="33"/>
        <v>0.5453551912568306</v>
      </c>
      <c r="O575" s="4">
        <f t="shared" si="34"/>
        <v>2.1324786324786325</v>
      </c>
      <c r="P575" s="4">
        <f t="shared" si="35"/>
        <v>1.4076923076923078</v>
      </c>
    </row>
    <row r="576" spans="1:16" ht="12.75">
      <c r="A576" t="s">
        <v>17</v>
      </c>
      <c r="B576" s="1">
        <v>53</v>
      </c>
      <c r="C576" s="2">
        <v>36986</v>
      </c>
      <c r="D576" s="3">
        <v>23</v>
      </c>
      <c r="E576" s="4">
        <v>-20.66666</v>
      </c>
      <c r="F576">
        <v>42.5</v>
      </c>
      <c r="G576">
        <v>70731.66666666667</v>
      </c>
      <c r="H576">
        <v>19</v>
      </c>
      <c r="I576">
        <v>60</v>
      </c>
      <c r="J576">
        <v>542</v>
      </c>
      <c r="K576">
        <v>888</v>
      </c>
      <c r="L576">
        <v>1178</v>
      </c>
      <c r="M576" s="4">
        <f t="shared" si="32"/>
        <v>0.38963963963963966</v>
      </c>
      <c r="N576" s="4">
        <f t="shared" si="33"/>
        <v>0.5398981324278438</v>
      </c>
      <c r="O576" s="4">
        <f t="shared" si="34"/>
        <v>1.8381502890173411</v>
      </c>
      <c r="P576" s="4">
        <f t="shared" si="35"/>
        <v>1.3265765765765767</v>
      </c>
    </row>
    <row r="577" spans="1:16" ht="12.75">
      <c r="A577" t="s">
        <v>17</v>
      </c>
      <c r="B577" s="1">
        <v>53</v>
      </c>
      <c r="C577" s="2">
        <v>36986</v>
      </c>
      <c r="D577" s="3">
        <v>23</v>
      </c>
      <c r="E577" s="4">
        <v>-20.66666</v>
      </c>
      <c r="F577">
        <v>42.5</v>
      </c>
      <c r="G577">
        <v>70731.66666666667</v>
      </c>
      <c r="H577">
        <v>20</v>
      </c>
      <c r="I577">
        <v>50</v>
      </c>
      <c r="J577">
        <v>717.3333333333334</v>
      </c>
      <c r="K577">
        <v>1140</v>
      </c>
      <c r="L577">
        <v>1470.6666666666667</v>
      </c>
      <c r="M577" s="4">
        <f t="shared" si="32"/>
        <v>0.3707602339181286</v>
      </c>
      <c r="N577" s="4">
        <f t="shared" si="33"/>
        <v>0.5122393472348141</v>
      </c>
      <c r="O577" s="4">
        <f t="shared" si="34"/>
        <v>1.7823343848580444</v>
      </c>
      <c r="P577" s="4">
        <f t="shared" si="35"/>
        <v>1.290058479532164</v>
      </c>
    </row>
    <row r="578" spans="1:16" ht="12.75">
      <c r="A578" t="s">
        <v>17</v>
      </c>
      <c r="B578" s="1">
        <v>53</v>
      </c>
      <c r="C578" s="2">
        <v>36986</v>
      </c>
      <c r="D578" s="3">
        <v>23</v>
      </c>
      <c r="E578" s="4">
        <v>-20.66666</v>
      </c>
      <c r="F578">
        <v>42.5</v>
      </c>
      <c r="G578">
        <v>70731.66666666667</v>
      </c>
      <c r="H578">
        <v>21</v>
      </c>
      <c r="I578">
        <v>40</v>
      </c>
      <c r="J578">
        <v>742.6666666666666</v>
      </c>
      <c r="K578">
        <v>1149.3333333333333</v>
      </c>
      <c r="L578">
        <v>1584</v>
      </c>
      <c r="M578" s="4">
        <f aca="true" t="shared" si="36" ref="M578:M641">+(K578-J578)/K578</f>
        <v>0.3538283062645011</v>
      </c>
      <c r="N578" s="4">
        <f aca="true" t="shared" si="37" ref="N578:N641">+(L578-J578)/L578</f>
        <v>0.5311447811447811</v>
      </c>
      <c r="O578" s="4">
        <f aca="true" t="shared" si="38" ref="O578:O641">+(L578-J578)/(K578-J578)</f>
        <v>2.068852459016394</v>
      </c>
      <c r="P578" s="4">
        <f aca="true" t="shared" si="39" ref="P578:P641">+L578/K578</f>
        <v>1.3781902552204177</v>
      </c>
    </row>
    <row r="579" spans="1:16" ht="12.75">
      <c r="A579" t="s">
        <v>17</v>
      </c>
      <c r="B579" s="1">
        <v>53</v>
      </c>
      <c r="C579" s="2">
        <v>36986</v>
      </c>
      <c r="D579" s="3">
        <v>23</v>
      </c>
      <c r="E579" s="4">
        <v>-20.66666</v>
      </c>
      <c r="F579">
        <v>42.5</v>
      </c>
      <c r="G579">
        <v>70731.66666666667</v>
      </c>
      <c r="H579">
        <v>22</v>
      </c>
      <c r="I579">
        <v>30</v>
      </c>
      <c r="J579">
        <v>742.6666666666666</v>
      </c>
      <c r="K579">
        <v>1166.6666666666667</v>
      </c>
      <c r="L579">
        <v>1542.6666666666667</v>
      </c>
      <c r="M579" s="4">
        <f t="shared" si="36"/>
        <v>0.3634285714285715</v>
      </c>
      <c r="N579" s="4">
        <f t="shared" si="37"/>
        <v>0.5185825410544512</v>
      </c>
      <c r="O579" s="4">
        <f t="shared" si="38"/>
        <v>1.8867924528301885</v>
      </c>
      <c r="P579" s="4">
        <f t="shared" si="39"/>
        <v>1.3222857142857143</v>
      </c>
    </row>
    <row r="580" spans="1:16" ht="12.75">
      <c r="A580" t="s">
        <v>17</v>
      </c>
      <c r="B580" s="1">
        <v>53</v>
      </c>
      <c r="C580" s="2">
        <v>36986</v>
      </c>
      <c r="D580" s="3">
        <v>23</v>
      </c>
      <c r="E580" s="4">
        <v>-20.66666</v>
      </c>
      <c r="F580">
        <v>42.5</v>
      </c>
      <c r="G580">
        <v>70731.66666666667</v>
      </c>
      <c r="H580">
        <v>23</v>
      </c>
      <c r="I580">
        <v>20</v>
      </c>
      <c r="J580">
        <v>784</v>
      </c>
      <c r="K580">
        <v>1173.3333333333333</v>
      </c>
      <c r="L580">
        <v>1577.3333333333333</v>
      </c>
      <c r="M580" s="4">
        <f t="shared" si="36"/>
        <v>0.3318181818181818</v>
      </c>
      <c r="N580" s="4">
        <f t="shared" si="37"/>
        <v>0.5029585798816568</v>
      </c>
      <c r="O580" s="4">
        <f t="shared" si="38"/>
        <v>2.0376712328767126</v>
      </c>
      <c r="P580" s="4">
        <f t="shared" si="39"/>
        <v>1.3443181818181817</v>
      </c>
    </row>
    <row r="581" spans="1:16" ht="12.75">
      <c r="A581" t="s">
        <v>17</v>
      </c>
      <c r="B581" s="1">
        <v>53</v>
      </c>
      <c r="C581" s="2">
        <v>36986</v>
      </c>
      <c r="D581" s="3">
        <v>23</v>
      </c>
      <c r="E581" s="4">
        <v>-20.66666</v>
      </c>
      <c r="F581">
        <v>42.5</v>
      </c>
      <c r="G581">
        <v>70731.66666666667</v>
      </c>
      <c r="H581">
        <v>24</v>
      </c>
      <c r="I581">
        <v>5</v>
      </c>
      <c r="J581">
        <v>744</v>
      </c>
      <c r="K581">
        <v>1060</v>
      </c>
      <c r="L581">
        <v>1346.6666666666667</v>
      </c>
      <c r="M581" s="4">
        <f t="shared" si="36"/>
        <v>0.2981132075471698</v>
      </c>
      <c r="N581" s="4">
        <f t="shared" si="37"/>
        <v>0.44752475247524753</v>
      </c>
      <c r="O581" s="4">
        <f t="shared" si="38"/>
        <v>1.907172995780591</v>
      </c>
      <c r="P581" s="4">
        <f t="shared" si="39"/>
        <v>1.2704402515723272</v>
      </c>
    </row>
    <row r="582" spans="1:16" ht="12.75">
      <c r="A582" t="s">
        <v>17</v>
      </c>
      <c r="B582" s="1">
        <v>54</v>
      </c>
      <c r="C582" s="2">
        <v>36987</v>
      </c>
      <c r="D582" s="3">
        <v>0.14583333333333334</v>
      </c>
      <c r="E582" s="4">
        <v>-20.66666</v>
      </c>
      <c r="F582">
        <v>42</v>
      </c>
      <c r="G582">
        <v>66180</v>
      </c>
      <c r="H582">
        <v>8</v>
      </c>
      <c r="I582">
        <v>300</v>
      </c>
      <c r="J582">
        <v>42</v>
      </c>
      <c r="K582">
        <v>45</v>
      </c>
      <c r="L582">
        <v>42</v>
      </c>
      <c r="M582" s="4">
        <f t="shared" si="36"/>
        <v>0.06666666666666667</v>
      </c>
      <c r="N582" s="4">
        <f t="shared" si="37"/>
        <v>0</v>
      </c>
      <c r="O582" s="4">
        <f t="shared" si="38"/>
        <v>0</v>
      </c>
      <c r="P582" s="4">
        <f t="shared" si="39"/>
        <v>0.9333333333333333</v>
      </c>
    </row>
    <row r="583" spans="1:16" ht="12.75">
      <c r="A583" t="s">
        <v>17</v>
      </c>
      <c r="B583" s="1">
        <v>54</v>
      </c>
      <c r="C583" s="2">
        <v>36987</v>
      </c>
      <c r="D583" s="3">
        <v>0.14583333333333334</v>
      </c>
      <c r="E583" s="4">
        <v>-20.66666</v>
      </c>
      <c r="F583">
        <v>42</v>
      </c>
      <c r="G583">
        <v>66180</v>
      </c>
      <c r="H583">
        <v>9</v>
      </c>
      <c r="I583">
        <v>200</v>
      </c>
      <c r="J583">
        <v>56</v>
      </c>
      <c r="K583">
        <v>67</v>
      </c>
      <c r="L583">
        <v>80</v>
      </c>
      <c r="M583" s="4">
        <f t="shared" si="36"/>
        <v>0.16417910447761194</v>
      </c>
      <c r="N583" s="4">
        <f t="shared" si="37"/>
        <v>0.3</v>
      </c>
      <c r="O583" s="4">
        <f t="shared" si="38"/>
        <v>2.1818181818181817</v>
      </c>
      <c r="P583" s="4">
        <f t="shared" si="39"/>
        <v>1.1940298507462686</v>
      </c>
    </row>
    <row r="584" spans="1:16" ht="12.75">
      <c r="A584" t="s">
        <v>17</v>
      </c>
      <c r="B584" s="1">
        <v>54</v>
      </c>
      <c r="C584" s="2">
        <v>36987</v>
      </c>
      <c r="D584" s="3">
        <v>0.14583333333333334</v>
      </c>
      <c r="E584" s="4">
        <v>-20.66666</v>
      </c>
      <c r="F584">
        <v>42</v>
      </c>
      <c r="G584">
        <v>66180</v>
      </c>
      <c r="H584">
        <v>10</v>
      </c>
      <c r="I584">
        <v>150</v>
      </c>
      <c r="J584">
        <v>206</v>
      </c>
      <c r="K584">
        <v>301</v>
      </c>
      <c r="L584">
        <v>397</v>
      </c>
      <c r="M584" s="4">
        <f t="shared" si="36"/>
        <v>0.31561461794019935</v>
      </c>
      <c r="N584" s="4">
        <f t="shared" si="37"/>
        <v>0.4811083123425693</v>
      </c>
      <c r="O584" s="4">
        <f t="shared" si="38"/>
        <v>2.0105263157894737</v>
      </c>
      <c r="P584" s="4">
        <f t="shared" si="39"/>
        <v>1.318936877076412</v>
      </c>
    </row>
    <row r="585" spans="1:16" ht="12.75">
      <c r="A585" t="s">
        <v>17</v>
      </c>
      <c r="B585" s="1">
        <v>54</v>
      </c>
      <c r="C585" s="2">
        <v>36987</v>
      </c>
      <c r="D585" s="3">
        <v>0.14583333333333334</v>
      </c>
      <c r="E585" s="4">
        <v>-20.66666</v>
      </c>
      <c r="F585">
        <v>42</v>
      </c>
      <c r="G585">
        <v>66180</v>
      </c>
      <c r="H585">
        <v>11</v>
      </c>
      <c r="I585">
        <v>100</v>
      </c>
      <c r="J585">
        <v>362</v>
      </c>
      <c r="K585">
        <v>570</v>
      </c>
      <c r="L585">
        <v>751</v>
      </c>
      <c r="M585" s="4">
        <f t="shared" si="36"/>
        <v>0.3649122807017544</v>
      </c>
      <c r="N585" s="4">
        <f t="shared" si="37"/>
        <v>0.5179760319573902</v>
      </c>
      <c r="O585" s="4">
        <f t="shared" si="38"/>
        <v>1.8701923076923077</v>
      </c>
      <c r="P585" s="4">
        <f t="shared" si="39"/>
        <v>1.317543859649123</v>
      </c>
    </row>
    <row r="586" spans="1:16" ht="12.75">
      <c r="A586" t="s">
        <v>17</v>
      </c>
      <c r="B586" s="1">
        <v>54</v>
      </c>
      <c r="C586" s="2">
        <v>36987</v>
      </c>
      <c r="D586" s="3">
        <v>0.14583333333333334</v>
      </c>
      <c r="E586" s="4">
        <v>-20.66666</v>
      </c>
      <c r="F586">
        <v>42</v>
      </c>
      <c r="G586">
        <v>66180</v>
      </c>
      <c r="H586">
        <v>12</v>
      </c>
      <c r="I586">
        <v>80</v>
      </c>
      <c r="J586">
        <v>250</v>
      </c>
      <c r="K586">
        <v>396</v>
      </c>
      <c r="L586">
        <v>542</v>
      </c>
      <c r="M586" s="4">
        <f t="shared" si="36"/>
        <v>0.3686868686868687</v>
      </c>
      <c r="N586" s="4">
        <f t="shared" si="37"/>
        <v>0.5387453874538746</v>
      </c>
      <c r="O586" s="4">
        <f t="shared" si="38"/>
        <v>2</v>
      </c>
      <c r="P586" s="4">
        <f t="shared" si="39"/>
        <v>1.3686868686868687</v>
      </c>
    </row>
    <row r="587" spans="1:16" ht="12.75">
      <c r="A587" t="s">
        <v>17</v>
      </c>
      <c r="B587" s="1">
        <v>54</v>
      </c>
      <c r="C587" s="2">
        <v>36987</v>
      </c>
      <c r="D587" s="3">
        <v>0.14583333333333334</v>
      </c>
      <c r="E587" s="4">
        <v>-20.66666</v>
      </c>
      <c r="F587">
        <v>42</v>
      </c>
      <c r="G587">
        <v>66180</v>
      </c>
      <c r="H587">
        <v>13</v>
      </c>
      <c r="I587">
        <v>60</v>
      </c>
      <c r="J587">
        <v>322</v>
      </c>
      <c r="K587">
        <v>525</v>
      </c>
      <c r="L587">
        <v>729</v>
      </c>
      <c r="M587" s="4">
        <f t="shared" si="36"/>
        <v>0.38666666666666666</v>
      </c>
      <c r="N587" s="4">
        <f t="shared" si="37"/>
        <v>0.5582990397805213</v>
      </c>
      <c r="O587" s="4">
        <f t="shared" si="38"/>
        <v>2.0049261083743843</v>
      </c>
      <c r="P587" s="4">
        <f t="shared" si="39"/>
        <v>1.3885714285714286</v>
      </c>
    </row>
    <row r="588" spans="1:16" ht="12.75">
      <c r="A588" t="s">
        <v>17</v>
      </c>
      <c r="B588" s="1">
        <v>54</v>
      </c>
      <c r="C588" s="2">
        <v>36987</v>
      </c>
      <c r="D588" s="3">
        <v>0.14583333333333334</v>
      </c>
      <c r="E588" s="4">
        <v>-20.66666</v>
      </c>
      <c r="F588">
        <v>42</v>
      </c>
      <c r="G588">
        <v>66180</v>
      </c>
      <c r="H588">
        <v>17</v>
      </c>
      <c r="I588">
        <v>50</v>
      </c>
      <c r="J588">
        <v>652</v>
      </c>
      <c r="K588">
        <v>1043</v>
      </c>
      <c r="L588">
        <v>1455</v>
      </c>
      <c r="M588" s="4">
        <f t="shared" si="36"/>
        <v>0.37488015340364333</v>
      </c>
      <c r="N588" s="4">
        <f t="shared" si="37"/>
        <v>0.5518900343642612</v>
      </c>
      <c r="O588" s="4">
        <f t="shared" si="38"/>
        <v>2.053708439897698</v>
      </c>
      <c r="P588" s="4">
        <f t="shared" si="39"/>
        <v>1.3950143815915628</v>
      </c>
    </row>
    <row r="589" spans="1:16" ht="12.75">
      <c r="A589" t="s">
        <v>17</v>
      </c>
      <c r="B589" s="1">
        <v>54</v>
      </c>
      <c r="C589" s="2">
        <v>36987</v>
      </c>
      <c r="D589" s="3">
        <v>0.14583333333333334</v>
      </c>
      <c r="E589" s="4">
        <v>-20.66666</v>
      </c>
      <c r="F589">
        <v>42</v>
      </c>
      <c r="G589">
        <v>66180</v>
      </c>
      <c r="H589">
        <v>19</v>
      </c>
      <c r="I589">
        <v>40</v>
      </c>
      <c r="J589">
        <v>718</v>
      </c>
      <c r="K589">
        <v>1120</v>
      </c>
      <c r="L589">
        <v>1570</v>
      </c>
      <c r="M589" s="4">
        <f t="shared" si="36"/>
        <v>0.35892857142857143</v>
      </c>
      <c r="N589" s="4">
        <f t="shared" si="37"/>
        <v>0.5426751592356688</v>
      </c>
      <c r="O589" s="4">
        <f t="shared" si="38"/>
        <v>2.1194029850746268</v>
      </c>
      <c r="P589" s="4">
        <f t="shared" si="39"/>
        <v>1.4017857142857142</v>
      </c>
    </row>
    <row r="590" spans="1:16" ht="12.75">
      <c r="A590" t="s">
        <v>17</v>
      </c>
      <c r="B590" s="1">
        <v>54</v>
      </c>
      <c r="C590" s="2">
        <v>36987</v>
      </c>
      <c r="D590" s="3">
        <v>0.14583333333333334</v>
      </c>
      <c r="E590" s="4">
        <v>-20.66666</v>
      </c>
      <c r="F590">
        <v>42</v>
      </c>
      <c r="G590">
        <v>66180</v>
      </c>
      <c r="H590">
        <v>20</v>
      </c>
      <c r="I590">
        <v>30</v>
      </c>
      <c r="J590">
        <v>635</v>
      </c>
      <c r="K590">
        <v>954</v>
      </c>
      <c r="L590">
        <v>1237</v>
      </c>
      <c r="M590" s="4">
        <f t="shared" si="36"/>
        <v>0.33438155136268344</v>
      </c>
      <c r="N590" s="4">
        <f t="shared" si="37"/>
        <v>0.486661277283751</v>
      </c>
      <c r="O590" s="4">
        <f t="shared" si="38"/>
        <v>1.8871473354231976</v>
      </c>
      <c r="P590" s="4">
        <f t="shared" si="39"/>
        <v>1.2966457023060796</v>
      </c>
    </row>
    <row r="591" spans="1:16" ht="12.75">
      <c r="A591" t="s">
        <v>17</v>
      </c>
      <c r="B591" s="1">
        <v>54</v>
      </c>
      <c r="C591" s="2">
        <v>36987</v>
      </c>
      <c r="D591" s="3">
        <v>0.14583333333333334</v>
      </c>
      <c r="E591" s="4">
        <v>-20.66666</v>
      </c>
      <c r="F591">
        <v>42</v>
      </c>
      <c r="G591">
        <v>66180</v>
      </c>
      <c r="H591">
        <v>22</v>
      </c>
      <c r="I591">
        <v>20</v>
      </c>
      <c r="J591">
        <v>556</v>
      </c>
      <c r="K591">
        <v>851</v>
      </c>
      <c r="L591">
        <v>1149</v>
      </c>
      <c r="M591" s="4">
        <f t="shared" si="36"/>
        <v>0.34665099882491185</v>
      </c>
      <c r="N591" s="4">
        <f t="shared" si="37"/>
        <v>0.516100957354221</v>
      </c>
      <c r="O591" s="4">
        <f t="shared" si="38"/>
        <v>2.010169491525424</v>
      </c>
      <c r="P591" s="4">
        <f t="shared" si="39"/>
        <v>1.3501762632197414</v>
      </c>
    </row>
    <row r="592" spans="1:16" ht="12.75">
      <c r="A592" t="s">
        <v>17</v>
      </c>
      <c r="B592" s="1">
        <v>54</v>
      </c>
      <c r="C592" s="2">
        <v>36987</v>
      </c>
      <c r="D592" s="3">
        <v>0.14583333333333334</v>
      </c>
      <c r="E592" s="4">
        <v>-20.66666</v>
      </c>
      <c r="F592">
        <v>42</v>
      </c>
      <c r="G592">
        <v>66180</v>
      </c>
      <c r="H592">
        <v>24</v>
      </c>
      <c r="I592">
        <v>5</v>
      </c>
      <c r="J592">
        <v>498</v>
      </c>
      <c r="K592">
        <v>789</v>
      </c>
      <c r="L592">
        <v>1059</v>
      </c>
      <c r="M592" s="4">
        <f t="shared" si="36"/>
        <v>0.3688212927756654</v>
      </c>
      <c r="N592" s="4">
        <f t="shared" si="37"/>
        <v>0.5297450424929179</v>
      </c>
      <c r="O592" s="4">
        <f t="shared" si="38"/>
        <v>1.9278350515463918</v>
      </c>
      <c r="P592" s="4">
        <f t="shared" si="39"/>
        <v>1.3422053231939164</v>
      </c>
    </row>
    <row r="593" spans="1:16" ht="12.75">
      <c r="A593" t="s">
        <v>17</v>
      </c>
      <c r="B593" s="1">
        <v>55</v>
      </c>
      <c r="C593" s="2">
        <v>36987</v>
      </c>
      <c r="D593" s="3">
        <v>0.2916666666666667</v>
      </c>
      <c r="E593" s="4">
        <v>-20</v>
      </c>
      <c r="F593">
        <v>42</v>
      </c>
      <c r="G593">
        <v>59427.5</v>
      </c>
      <c r="H593">
        <v>11</v>
      </c>
      <c r="I593">
        <v>300</v>
      </c>
      <c r="J593">
        <v>57</v>
      </c>
      <c r="K593">
        <v>77</v>
      </c>
      <c r="L593">
        <v>88</v>
      </c>
      <c r="M593" s="4">
        <f t="shared" si="36"/>
        <v>0.2597402597402597</v>
      </c>
      <c r="N593" s="4">
        <f t="shared" si="37"/>
        <v>0.3522727272727273</v>
      </c>
      <c r="O593" s="4">
        <f t="shared" si="38"/>
        <v>1.55</v>
      </c>
      <c r="P593" s="4">
        <f t="shared" si="39"/>
        <v>1.1428571428571428</v>
      </c>
    </row>
    <row r="594" spans="1:16" ht="12.75">
      <c r="A594" t="s">
        <v>17</v>
      </c>
      <c r="B594" s="1">
        <v>55</v>
      </c>
      <c r="C594" s="2">
        <v>36987</v>
      </c>
      <c r="D594" s="3">
        <v>0.2916666666666667</v>
      </c>
      <c r="E594" s="4">
        <v>-20</v>
      </c>
      <c r="F594">
        <v>42</v>
      </c>
      <c r="G594">
        <v>59427.5</v>
      </c>
      <c r="H594">
        <v>12</v>
      </c>
      <c r="I594">
        <v>200</v>
      </c>
      <c r="J594">
        <v>26</v>
      </c>
      <c r="K594">
        <v>38</v>
      </c>
      <c r="L594">
        <v>49</v>
      </c>
      <c r="M594" s="4">
        <f t="shared" si="36"/>
        <v>0.3157894736842105</v>
      </c>
      <c r="N594" s="4">
        <f t="shared" si="37"/>
        <v>0.46938775510204084</v>
      </c>
      <c r="O594" s="4">
        <f t="shared" si="38"/>
        <v>1.9166666666666667</v>
      </c>
      <c r="P594" s="4">
        <f t="shared" si="39"/>
        <v>1.2894736842105263</v>
      </c>
    </row>
    <row r="595" spans="1:16" ht="12.75">
      <c r="A595" t="s">
        <v>17</v>
      </c>
      <c r="B595" s="1">
        <v>55</v>
      </c>
      <c r="C595" s="2">
        <v>36987</v>
      </c>
      <c r="D595" s="3">
        <v>0.2916666666666667</v>
      </c>
      <c r="E595" s="4">
        <v>-20</v>
      </c>
      <c r="F595">
        <v>42</v>
      </c>
      <c r="G595">
        <v>59427.5</v>
      </c>
      <c r="H595">
        <v>13</v>
      </c>
      <c r="I595">
        <v>150</v>
      </c>
      <c r="J595">
        <v>37</v>
      </c>
      <c r="K595">
        <v>61</v>
      </c>
      <c r="L595">
        <v>74</v>
      </c>
      <c r="M595" s="4">
        <f t="shared" si="36"/>
        <v>0.39344262295081966</v>
      </c>
      <c r="N595" s="4">
        <f t="shared" si="37"/>
        <v>0.5</v>
      </c>
      <c r="O595" s="4">
        <f t="shared" si="38"/>
        <v>1.5416666666666667</v>
      </c>
      <c r="P595" s="4">
        <f t="shared" si="39"/>
        <v>1.2131147540983607</v>
      </c>
    </row>
    <row r="596" spans="1:16" ht="12.75">
      <c r="A596" t="s">
        <v>17</v>
      </c>
      <c r="B596" s="1">
        <v>55</v>
      </c>
      <c r="C596" s="2">
        <v>36987</v>
      </c>
      <c r="D596" s="3">
        <v>0.2916666666666667</v>
      </c>
      <c r="E596" s="4">
        <v>-20</v>
      </c>
      <c r="F596">
        <v>42</v>
      </c>
      <c r="G596">
        <v>59427.5</v>
      </c>
      <c r="H596">
        <v>17</v>
      </c>
      <c r="I596">
        <v>100</v>
      </c>
      <c r="J596">
        <v>245</v>
      </c>
      <c r="K596">
        <v>384</v>
      </c>
      <c r="L596">
        <v>525</v>
      </c>
      <c r="M596" s="4">
        <f t="shared" si="36"/>
        <v>0.3619791666666667</v>
      </c>
      <c r="N596" s="4">
        <f t="shared" si="37"/>
        <v>0.5333333333333333</v>
      </c>
      <c r="O596" s="4">
        <f t="shared" si="38"/>
        <v>2.014388489208633</v>
      </c>
      <c r="P596" s="4">
        <f t="shared" si="39"/>
        <v>1.3671875</v>
      </c>
    </row>
    <row r="597" spans="1:16" ht="12.75">
      <c r="A597" t="s">
        <v>17</v>
      </c>
      <c r="B597" s="1">
        <v>55</v>
      </c>
      <c r="C597" s="2">
        <v>36987</v>
      </c>
      <c r="D597" s="3">
        <v>0.2916666666666667</v>
      </c>
      <c r="E597" s="4">
        <v>-20</v>
      </c>
      <c r="F597">
        <v>42</v>
      </c>
      <c r="G597">
        <v>59427.5</v>
      </c>
      <c r="H597">
        <v>18</v>
      </c>
      <c r="I597">
        <v>80</v>
      </c>
      <c r="J597">
        <v>362</v>
      </c>
      <c r="K597">
        <v>588</v>
      </c>
      <c r="L597">
        <v>791</v>
      </c>
      <c r="M597" s="4">
        <f t="shared" si="36"/>
        <v>0.3843537414965986</v>
      </c>
      <c r="N597" s="4">
        <f t="shared" si="37"/>
        <v>0.5423514538558787</v>
      </c>
      <c r="O597" s="4">
        <f t="shared" si="38"/>
        <v>1.8982300884955752</v>
      </c>
      <c r="P597" s="4">
        <f t="shared" si="39"/>
        <v>1.3452380952380953</v>
      </c>
    </row>
    <row r="598" spans="1:16" ht="12.75">
      <c r="A598" t="s">
        <v>17</v>
      </c>
      <c r="B598" s="1">
        <v>55</v>
      </c>
      <c r="C598" s="2">
        <v>36987</v>
      </c>
      <c r="D598" s="3">
        <v>0.2916666666666667</v>
      </c>
      <c r="E598" s="4">
        <v>-20</v>
      </c>
      <c r="F598">
        <v>42</v>
      </c>
      <c r="G598">
        <v>59427.5</v>
      </c>
      <c r="H598">
        <v>19</v>
      </c>
      <c r="I598">
        <v>60</v>
      </c>
      <c r="J598">
        <v>490</v>
      </c>
      <c r="K598">
        <v>745</v>
      </c>
      <c r="L598">
        <v>980</v>
      </c>
      <c r="M598" s="4">
        <f t="shared" si="36"/>
        <v>0.3422818791946309</v>
      </c>
      <c r="N598" s="4">
        <f t="shared" si="37"/>
        <v>0.5</v>
      </c>
      <c r="O598" s="4">
        <f t="shared" si="38"/>
        <v>1.9215686274509804</v>
      </c>
      <c r="P598" s="4">
        <f t="shared" si="39"/>
        <v>1.3154362416107384</v>
      </c>
    </row>
    <row r="599" spans="1:16" ht="12.75">
      <c r="A599" t="s">
        <v>17</v>
      </c>
      <c r="B599" s="1">
        <v>55</v>
      </c>
      <c r="C599" s="2">
        <v>36987</v>
      </c>
      <c r="D599" s="3">
        <v>0.2916666666666667</v>
      </c>
      <c r="E599" s="4">
        <v>-20</v>
      </c>
      <c r="F599">
        <v>42</v>
      </c>
      <c r="G599">
        <v>59427.5</v>
      </c>
      <c r="H599">
        <v>20</v>
      </c>
      <c r="I599">
        <v>50</v>
      </c>
      <c r="J599">
        <v>515</v>
      </c>
      <c r="K599">
        <v>785</v>
      </c>
      <c r="L599">
        <v>1092</v>
      </c>
      <c r="M599" s="4">
        <f t="shared" si="36"/>
        <v>0.34394904458598724</v>
      </c>
      <c r="N599" s="4">
        <f t="shared" si="37"/>
        <v>0.5283882783882784</v>
      </c>
      <c r="O599" s="4">
        <f t="shared" si="38"/>
        <v>2.137037037037037</v>
      </c>
      <c r="P599" s="4">
        <f t="shared" si="39"/>
        <v>1.3910828025477706</v>
      </c>
    </row>
    <row r="600" spans="1:16" ht="12.75">
      <c r="A600" t="s">
        <v>17</v>
      </c>
      <c r="B600" s="1">
        <v>55</v>
      </c>
      <c r="C600" s="2">
        <v>36987</v>
      </c>
      <c r="D600" s="3">
        <v>0.2916666666666667</v>
      </c>
      <c r="E600" s="4">
        <v>-20</v>
      </c>
      <c r="F600">
        <v>42</v>
      </c>
      <c r="G600">
        <v>59427.5</v>
      </c>
      <c r="H600">
        <v>21</v>
      </c>
      <c r="I600">
        <v>40</v>
      </c>
      <c r="J600">
        <v>594</v>
      </c>
      <c r="K600">
        <v>933</v>
      </c>
      <c r="L600">
        <v>1229</v>
      </c>
      <c r="M600" s="4">
        <f t="shared" si="36"/>
        <v>0.3633440514469453</v>
      </c>
      <c r="N600" s="4">
        <f t="shared" si="37"/>
        <v>0.516680227827502</v>
      </c>
      <c r="O600" s="4">
        <f t="shared" si="38"/>
        <v>1.873156342182891</v>
      </c>
      <c r="P600" s="4">
        <f t="shared" si="39"/>
        <v>1.317256162915327</v>
      </c>
    </row>
    <row r="601" spans="1:16" ht="12.75">
      <c r="A601" t="s">
        <v>17</v>
      </c>
      <c r="B601" s="1">
        <v>55</v>
      </c>
      <c r="C601" s="2">
        <v>36987</v>
      </c>
      <c r="D601" s="3">
        <v>0.2916666666666667</v>
      </c>
      <c r="E601" s="4">
        <v>-20</v>
      </c>
      <c r="F601">
        <v>42</v>
      </c>
      <c r="G601">
        <v>59427.5</v>
      </c>
      <c r="H601">
        <v>22</v>
      </c>
      <c r="I601">
        <v>30</v>
      </c>
      <c r="J601">
        <v>650</v>
      </c>
      <c r="K601">
        <v>1067</v>
      </c>
      <c r="L601">
        <v>1416</v>
      </c>
      <c r="M601" s="4">
        <f t="shared" si="36"/>
        <v>0.3908153701968135</v>
      </c>
      <c r="N601" s="4">
        <f t="shared" si="37"/>
        <v>0.5409604519774012</v>
      </c>
      <c r="O601" s="4">
        <f t="shared" si="38"/>
        <v>1.8369304556354915</v>
      </c>
      <c r="P601" s="4">
        <f t="shared" si="39"/>
        <v>1.3270852858481725</v>
      </c>
    </row>
    <row r="602" spans="1:16" ht="12.75">
      <c r="A602" t="s">
        <v>17</v>
      </c>
      <c r="B602" s="1">
        <v>55</v>
      </c>
      <c r="C602" s="2">
        <v>36987</v>
      </c>
      <c r="D602" s="3">
        <v>0.2916666666666667</v>
      </c>
      <c r="E602" s="4">
        <v>-20</v>
      </c>
      <c r="F602">
        <v>42</v>
      </c>
      <c r="G602">
        <v>59427.5</v>
      </c>
      <c r="H602">
        <v>23</v>
      </c>
      <c r="I602">
        <v>20</v>
      </c>
      <c r="J602">
        <v>657</v>
      </c>
      <c r="K602">
        <v>1063</v>
      </c>
      <c r="L602">
        <v>1446</v>
      </c>
      <c r="M602" s="4">
        <f t="shared" si="36"/>
        <v>0.3819379115710254</v>
      </c>
      <c r="N602" s="4">
        <f t="shared" si="37"/>
        <v>0.5456431535269709</v>
      </c>
      <c r="O602" s="4">
        <f t="shared" si="38"/>
        <v>1.9433497536945812</v>
      </c>
      <c r="P602" s="4">
        <f t="shared" si="39"/>
        <v>1.3603010348071496</v>
      </c>
    </row>
    <row r="603" spans="1:16" ht="12.75">
      <c r="A603" t="s">
        <v>17</v>
      </c>
      <c r="B603" s="1">
        <v>55</v>
      </c>
      <c r="C603" s="2">
        <v>36987</v>
      </c>
      <c r="D603" s="3">
        <v>0.2916666666666667</v>
      </c>
      <c r="E603" s="4">
        <v>-20</v>
      </c>
      <c r="F603">
        <v>42</v>
      </c>
      <c r="G603">
        <v>59427.5</v>
      </c>
      <c r="H603">
        <v>24</v>
      </c>
      <c r="I603">
        <v>5</v>
      </c>
      <c r="J603">
        <v>796</v>
      </c>
      <c r="K603">
        <v>1252</v>
      </c>
      <c r="L603">
        <v>1674</v>
      </c>
      <c r="M603" s="4">
        <f t="shared" si="36"/>
        <v>0.36421725239616615</v>
      </c>
      <c r="N603" s="4">
        <f t="shared" si="37"/>
        <v>0.5244922341696535</v>
      </c>
      <c r="O603" s="4">
        <f t="shared" si="38"/>
        <v>1.9254385964912282</v>
      </c>
      <c r="P603" s="4">
        <f t="shared" si="39"/>
        <v>1.3370607028753994</v>
      </c>
    </row>
    <row r="604" spans="1:16" ht="12.75">
      <c r="A604" t="s">
        <v>17</v>
      </c>
      <c r="B604" s="1">
        <v>56</v>
      </c>
      <c r="C604" s="2">
        <v>36987</v>
      </c>
      <c r="D604" s="3">
        <v>0.5208333333333334</v>
      </c>
      <c r="E604" s="4">
        <v>-19.33</v>
      </c>
      <c r="F604" s="4">
        <v>42</v>
      </c>
      <c r="G604">
        <v>64370</v>
      </c>
      <c r="H604">
        <v>11</v>
      </c>
      <c r="I604">
        <v>300</v>
      </c>
      <c r="J604">
        <v>41</v>
      </c>
      <c r="K604">
        <v>37</v>
      </c>
      <c r="L604">
        <v>44</v>
      </c>
      <c r="M604" s="4">
        <f t="shared" si="36"/>
        <v>-0.10810810810810811</v>
      </c>
      <c r="N604" s="4">
        <f t="shared" si="37"/>
        <v>0.06818181818181818</v>
      </c>
      <c r="O604" s="4">
        <f t="shared" si="38"/>
        <v>-0.75</v>
      </c>
      <c r="P604" s="4">
        <f t="shared" si="39"/>
        <v>1.1891891891891893</v>
      </c>
    </row>
    <row r="605" spans="1:16" ht="12.75">
      <c r="A605" t="s">
        <v>17</v>
      </c>
      <c r="B605" s="1">
        <v>56</v>
      </c>
      <c r="C605" s="2">
        <v>36987</v>
      </c>
      <c r="D605" s="3">
        <v>0.5208333333333334</v>
      </c>
      <c r="E605" s="4">
        <v>-19.33</v>
      </c>
      <c r="F605" s="4">
        <v>42</v>
      </c>
      <c r="G605">
        <v>64370</v>
      </c>
      <c r="H605">
        <v>12</v>
      </c>
      <c r="I605">
        <v>200</v>
      </c>
      <c r="J605">
        <v>51</v>
      </c>
      <c r="K605">
        <v>56</v>
      </c>
      <c r="L605">
        <v>57</v>
      </c>
      <c r="M605" s="4">
        <f t="shared" si="36"/>
        <v>0.08928571428571429</v>
      </c>
      <c r="N605" s="4">
        <f t="shared" si="37"/>
        <v>0.10526315789473684</v>
      </c>
      <c r="O605" s="4">
        <f t="shared" si="38"/>
        <v>1.2</v>
      </c>
      <c r="P605" s="4">
        <f t="shared" si="39"/>
        <v>1.0178571428571428</v>
      </c>
    </row>
    <row r="606" spans="1:16" ht="12.75">
      <c r="A606" t="s">
        <v>17</v>
      </c>
      <c r="B606" s="1">
        <v>56</v>
      </c>
      <c r="C606" s="2">
        <v>36987</v>
      </c>
      <c r="D606" s="3">
        <v>0.5208333333333334</v>
      </c>
      <c r="E606" s="4">
        <v>-19.33</v>
      </c>
      <c r="F606" s="4">
        <v>42</v>
      </c>
      <c r="G606">
        <v>64370</v>
      </c>
      <c r="H606">
        <v>13</v>
      </c>
      <c r="I606">
        <v>150</v>
      </c>
      <c r="J606">
        <v>75</v>
      </c>
      <c r="K606">
        <v>94</v>
      </c>
      <c r="L606">
        <v>125</v>
      </c>
      <c r="M606" s="4">
        <f t="shared" si="36"/>
        <v>0.20212765957446807</v>
      </c>
      <c r="N606" s="4">
        <f t="shared" si="37"/>
        <v>0.4</v>
      </c>
      <c r="O606" s="4">
        <f t="shared" si="38"/>
        <v>2.6315789473684212</v>
      </c>
      <c r="P606" s="4">
        <f t="shared" si="39"/>
        <v>1.3297872340425532</v>
      </c>
    </row>
    <row r="607" spans="1:16" ht="12.75">
      <c r="A607" t="s">
        <v>17</v>
      </c>
      <c r="B607" s="1">
        <v>56</v>
      </c>
      <c r="C607" s="2">
        <v>36987</v>
      </c>
      <c r="D607" s="3">
        <v>0.5208333333333334</v>
      </c>
      <c r="E607" s="4">
        <v>-19.33</v>
      </c>
      <c r="F607" s="4">
        <v>42</v>
      </c>
      <c r="G607">
        <v>64370</v>
      </c>
      <c r="H607">
        <v>17</v>
      </c>
      <c r="I607">
        <v>100</v>
      </c>
      <c r="J607">
        <v>106</v>
      </c>
      <c r="K607">
        <v>150</v>
      </c>
      <c r="L607">
        <v>178</v>
      </c>
      <c r="M607" s="4">
        <f t="shared" si="36"/>
        <v>0.29333333333333333</v>
      </c>
      <c r="N607" s="4">
        <f t="shared" si="37"/>
        <v>0.4044943820224719</v>
      </c>
      <c r="O607" s="4">
        <f t="shared" si="38"/>
        <v>1.6363636363636365</v>
      </c>
      <c r="P607" s="4">
        <f t="shared" si="39"/>
        <v>1.1866666666666668</v>
      </c>
    </row>
    <row r="608" spans="1:16" ht="12.75">
      <c r="A608" t="s">
        <v>17</v>
      </c>
      <c r="B608" s="1">
        <v>56</v>
      </c>
      <c r="C608" s="2">
        <v>36987</v>
      </c>
      <c r="D608" s="3">
        <v>0.5208333333333334</v>
      </c>
      <c r="E608" s="4">
        <v>-19.33</v>
      </c>
      <c r="F608" s="4">
        <v>42</v>
      </c>
      <c r="G608">
        <v>64370</v>
      </c>
      <c r="H608">
        <v>18</v>
      </c>
      <c r="I608">
        <v>80</v>
      </c>
      <c r="J608">
        <v>155</v>
      </c>
      <c r="K608">
        <v>228</v>
      </c>
      <c r="L608">
        <v>285</v>
      </c>
      <c r="M608" s="4">
        <f t="shared" si="36"/>
        <v>0.3201754385964912</v>
      </c>
      <c r="N608" s="4">
        <f t="shared" si="37"/>
        <v>0.45614035087719296</v>
      </c>
      <c r="O608" s="4">
        <f t="shared" si="38"/>
        <v>1.7808219178082192</v>
      </c>
      <c r="P608" s="4">
        <f t="shared" si="39"/>
        <v>1.25</v>
      </c>
    </row>
    <row r="609" spans="1:16" ht="12.75">
      <c r="A609" t="s">
        <v>17</v>
      </c>
      <c r="B609" s="1">
        <v>56</v>
      </c>
      <c r="C609" s="2">
        <v>36987</v>
      </c>
      <c r="D609" s="3">
        <v>0.5208333333333334</v>
      </c>
      <c r="E609" s="4">
        <v>-19.33</v>
      </c>
      <c r="F609" s="4">
        <v>42</v>
      </c>
      <c r="G609">
        <v>64370</v>
      </c>
      <c r="H609">
        <v>19</v>
      </c>
      <c r="I609">
        <v>60</v>
      </c>
      <c r="J609">
        <v>448</v>
      </c>
      <c r="K609">
        <v>728</v>
      </c>
      <c r="L609">
        <v>882</v>
      </c>
      <c r="M609" s="4">
        <f t="shared" si="36"/>
        <v>0.38461538461538464</v>
      </c>
      <c r="N609" s="4">
        <f t="shared" si="37"/>
        <v>0.49206349206349204</v>
      </c>
      <c r="O609" s="4">
        <f t="shared" si="38"/>
        <v>1.55</v>
      </c>
      <c r="P609" s="4">
        <f t="shared" si="39"/>
        <v>1.2115384615384615</v>
      </c>
    </row>
    <row r="610" spans="1:16" ht="12.75">
      <c r="A610" t="s">
        <v>17</v>
      </c>
      <c r="B610" s="1">
        <v>56</v>
      </c>
      <c r="C610" s="2">
        <v>36987</v>
      </c>
      <c r="D610" s="3">
        <v>0.5208333333333334</v>
      </c>
      <c r="E610" s="4">
        <v>-19.33</v>
      </c>
      <c r="F610" s="4">
        <v>42</v>
      </c>
      <c r="G610">
        <v>64370</v>
      </c>
      <c r="H610">
        <v>20</v>
      </c>
      <c r="I610">
        <v>50</v>
      </c>
      <c r="J610">
        <v>430</v>
      </c>
      <c r="K610">
        <v>998</v>
      </c>
      <c r="L610">
        <v>1066</v>
      </c>
      <c r="M610" s="4">
        <f t="shared" si="36"/>
        <v>0.5691382765531062</v>
      </c>
      <c r="N610" s="4">
        <f t="shared" si="37"/>
        <v>0.5966228893058161</v>
      </c>
      <c r="O610" s="4">
        <f t="shared" si="38"/>
        <v>1.119718309859155</v>
      </c>
      <c r="P610" s="4">
        <f t="shared" si="39"/>
        <v>1.0681362725450902</v>
      </c>
    </row>
    <row r="611" spans="1:16" ht="12.75">
      <c r="A611" t="s">
        <v>17</v>
      </c>
      <c r="B611" s="1">
        <v>56</v>
      </c>
      <c r="C611" s="2">
        <v>36987</v>
      </c>
      <c r="D611" s="3">
        <v>0.5208333333333334</v>
      </c>
      <c r="E611" s="4">
        <v>-19.33</v>
      </c>
      <c r="F611" s="4">
        <v>42</v>
      </c>
      <c r="G611">
        <v>64370</v>
      </c>
      <c r="H611">
        <v>21</v>
      </c>
      <c r="I611">
        <v>40</v>
      </c>
      <c r="J611">
        <v>517</v>
      </c>
      <c r="K611">
        <v>815</v>
      </c>
      <c r="L611">
        <v>998</v>
      </c>
      <c r="M611" s="4">
        <f t="shared" si="36"/>
        <v>0.3656441717791411</v>
      </c>
      <c r="N611" s="4">
        <f t="shared" si="37"/>
        <v>0.4819639278557114</v>
      </c>
      <c r="O611" s="4">
        <f t="shared" si="38"/>
        <v>1.6140939597315436</v>
      </c>
      <c r="P611" s="4">
        <f t="shared" si="39"/>
        <v>1.2245398773006135</v>
      </c>
    </row>
    <row r="612" spans="1:16" ht="12.75">
      <c r="A612" t="s">
        <v>17</v>
      </c>
      <c r="B612" s="1">
        <v>56</v>
      </c>
      <c r="C612" s="2">
        <v>36987</v>
      </c>
      <c r="D612" s="3">
        <v>0.5208333333333334</v>
      </c>
      <c r="E612" s="4">
        <v>-19.33</v>
      </c>
      <c r="F612" s="4">
        <v>42</v>
      </c>
      <c r="G612">
        <v>64370</v>
      </c>
      <c r="H612">
        <v>22</v>
      </c>
      <c r="I612">
        <v>30</v>
      </c>
      <c r="J612">
        <v>885</v>
      </c>
      <c r="K612">
        <v>1334</v>
      </c>
      <c r="L612">
        <v>1728</v>
      </c>
      <c r="M612" s="4">
        <f t="shared" si="36"/>
        <v>0.3365817091454273</v>
      </c>
      <c r="N612" s="4">
        <f t="shared" si="37"/>
        <v>0.4878472222222222</v>
      </c>
      <c r="O612" s="4">
        <f t="shared" si="38"/>
        <v>1.8775055679287305</v>
      </c>
      <c r="P612" s="4">
        <f t="shared" si="39"/>
        <v>1.2953523238380809</v>
      </c>
    </row>
    <row r="613" spans="1:16" ht="12.75">
      <c r="A613" t="s">
        <v>17</v>
      </c>
      <c r="B613" s="1">
        <v>56</v>
      </c>
      <c r="C613" s="2">
        <v>36987</v>
      </c>
      <c r="D613" s="3">
        <v>0.5208333333333334</v>
      </c>
      <c r="E613" s="4">
        <v>-19.33</v>
      </c>
      <c r="F613" s="4">
        <v>42</v>
      </c>
      <c r="G613">
        <v>64370</v>
      </c>
      <c r="H613">
        <v>23</v>
      </c>
      <c r="I613">
        <v>20</v>
      </c>
      <c r="J613">
        <v>1134</v>
      </c>
      <c r="K613">
        <v>1649</v>
      </c>
      <c r="L613">
        <v>1998</v>
      </c>
      <c r="M613" s="4">
        <f t="shared" si="36"/>
        <v>0.312310491206792</v>
      </c>
      <c r="N613" s="4">
        <f t="shared" si="37"/>
        <v>0.43243243243243246</v>
      </c>
      <c r="O613" s="4">
        <f t="shared" si="38"/>
        <v>1.6776699029126214</v>
      </c>
      <c r="P613" s="4">
        <f t="shared" si="39"/>
        <v>1.2116434202546997</v>
      </c>
    </row>
    <row r="614" spans="1:16" ht="12.75">
      <c r="A614" t="s">
        <v>17</v>
      </c>
      <c r="B614" s="1">
        <v>56</v>
      </c>
      <c r="C614" s="2">
        <v>36987</v>
      </c>
      <c r="D614" s="3">
        <v>0.5208333333333334</v>
      </c>
      <c r="E614" s="4">
        <v>-19.33</v>
      </c>
      <c r="F614" s="4">
        <v>42</v>
      </c>
      <c r="G614">
        <v>64370</v>
      </c>
      <c r="H614">
        <v>24</v>
      </c>
      <c r="I614">
        <v>5</v>
      </c>
      <c r="J614">
        <v>1332</v>
      </c>
      <c r="K614">
        <v>1791</v>
      </c>
      <c r="L614">
        <v>2027</v>
      </c>
      <c r="M614" s="4">
        <f t="shared" si="36"/>
        <v>0.2562814070351759</v>
      </c>
      <c r="N614" s="4">
        <f t="shared" si="37"/>
        <v>0.3428712382831771</v>
      </c>
      <c r="O614" s="4">
        <f t="shared" si="38"/>
        <v>1.514161220043573</v>
      </c>
      <c r="P614" s="4">
        <f t="shared" si="39"/>
        <v>1.1317699609156895</v>
      </c>
    </row>
    <row r="615" spans="1:16" ht="12.75">
      <c r="A615" t="s">
        <v>17</v>
      </c>
      <c r="B615" s="1">
        <v>57</v>
      </c>
      <c r="C615" s="2">
        <v>36987</v>
      </c>
      <c r="D615" s="3">
        <v>0.7083333333333334</v>
      </c>
      <c r="E615" s="4">
        <v>-18.6</v>
      </c>
      <c r="F615" s="4">
        <v>42</v>
      </c>
      <c r="G615">
        <v>107645</v>
      </c>
      <c r="H615">
        <v>11</v>
      </c>
      <c r="I615">
        <v>300</v>
      </c>
      <c r="J615">
        <v>27</v>
      </c>
      <c r="K615">
        <v>35</v>
      </c>
      <c r="L615">
        <v>10</v>
      </c>
      <c r="M615" s="4">
        <f t="shared" si="36"/>
        <v>0.22857142857142856</v>
      </c>
      <c r="N615" s="4">
        <f t="shared" si="37"/>
        <v>-1.7</v>
      </c>
      <c r="O615" s="4">
        <f t="shared" si="38"/>
        <v>-2.125</v>
      </c>
      <c r="P615" s="4">
        <f t="shared" si="39"/>
        <v>0.2857142857142857</v>
      </c>
    </row>
    <row r="616" spans="1:16" ht="12.75">
      <c r="A616" t="s">
        <v>17</v>
      </c>
      <c r="B616" s="1">
        <v>57</v>
      </c>
      <c r="C616" s="2">
        <v>36987</v>
      </c>
      <c r="D616" s="3">
        <v>0.7083333333333334</v>
      </c>
      <c r="E616" s="4">
        <v>-18.6</v>
      </c>
      <c r="F616" s="4">
        <v>42</v>
      </c>
      <c r="G616">
        <v>107645</v>
      </c>
      <c r="H616">
        <v>12</v>
      </c>
      <c r="I616">
        <v>200</v>
      </c>
      <c r="J616">
        <v>74</v>
      </c>
      <c r="K616">
        <v>78</v>
      </c>
      <c r="L616">
        <v>78</v>
      </c>
      <c r="M616" s="4">
        <f t="shared" si="36"/>
        <v>0.05128205128205128</v>
      </c>
      <c r="N616" s="4">
        <f t="shared" si="37"/>
        <v>0.05128205128205128</v>
      </c>
      <c r="O616" s="4">
        <f t="shared" si="38"/>
        <v>1</v>
      </c>
      <c r="P616" s="4">
        <f t="shared" si="39"/>
        <v>1</v>
      </c>
    </row>
    <row r="617" spans="1:16" ht="12.75">
      <c r="A617" t="s">
        <v>17</v>
      </c>
      <c r="B617" s="1">
        <v>57</v>
      </c>
      <c r="C617" s="2">
        <v>36987</v>
      </c>
      <c r="D617" s="3">
        <v>0.7083333333333334</v>
      </c>
      <c r="E617" s="4">
        <v>-18.6</v>
      </c>
      <c r="F617" s="4">
        <v>42</v>
      </c>
      <c r="G617">
        <v>107645</v>
      </c>
      <c r="H617">
        <v>13</v>
      </c>
      <c r="I617">
        <v>150</v>
      </c>
      <c r="J617">
        <v>42</v>
      </c>
      <c r="K617">
        <v>57</v>
      </c>
      <c r="L617">
        <v>73</v>
      </c>
      <c r="M617" s="4">
        <f t="shared" si="36"/>
        <v>0.2631578947368421</v>
      </c>
      <c r="N617" s="4">
        <f t="shared" si="37"/>
        <v>0.4246575342465753</v>
      </c>
      <c r="O617" s="4">
        <f t="shared" si="38"/>
        <v>2.066666666666667</v>
      </c>
      <c r="P617" s="4">
        <f t="shared" si="39"/>
        <v>1.280701754385965</v>
      </c>
    </row>
    <row r="618" spans="1:16" ht="12.75">
      <c r="A618" t="s">
        <v>17</v>
      </c>
      <c r="B618" s="1">
        <v>57</v>
      </c>
      <c r="C618" s="2">
        <v>36987</v>
      </c>
      <c r="D618" s="3">
        <v>0.7083333333333334</v>
      </c>
      <c r="E618" s="4">
        <v>-18.6</v>
      </c>
      <c r="F618" s="4">
        <v>42</v>
      </c>
      <c r="G618">
        <v>107645</v>
      </c>
      <c r="H618">
        <v>17</v>
      </c>
      <c r="I618">
        <v>100</v>
      </c>
      <c r="J618">
        <v>617</v>
      </c>
      <c r="K618">
        <v>1103</v>
      </c>
      <c r="L618">
        <v>1283</v>
      </c>
      <c r="M618" s="4">
        <f t="shared" si="36"/>
        <v>0.44061650045330913</v>
      </c>
      <c r="N618" s="4">
        <f t="shared" si="37"/>
        <v>0.5190958690568979</v>
      </c>
      <c r="O618" s="4">
        <f t="shared" si="38"/>
        <v>1.3703703703703705</v>
      </c>
      <c r="P618" s="4">
        <f t="shared" si="39"/>
        <v>1.1631912964641886</v>
      </c>
    </row>
    <row r="619" spans="1:16" ht="12.75">
      <c r="A619" t="s">
        <v>17</v>
      </c>
      <c r="B619" s="1">
        <v>57</v>
      </c>
      <c r="C619" s="2">
        <v>36987</v>
      </c>
      <c r="D619" s="3">
        <v>0.7083333333333334</v>
      </c>
      <c r="E619" s="4">
        <v>-18.6</v>
      </c>
      <c r="F619" s="4">
        <v>42</v>
      </c>
      <c r="G619">
        <v>107645</v>
      </c>
      <c r="H619">
        <v>18</v>
      </c>
      <c r="I619">
        <v>80</v>
      </c>
      <c r="J619">
        <v>484</v>
      </c>
      <c r="K619">
        <v>750</v>
      </c>
      <c r="L619">
        <v>984</v>
      </c>
      <c r="M619" s="4">
        <f t="shared" si="36"/>
        <v>0.3546666666666667</v>
      </c>
      <c r="N619" s="4">
        <f t="shared" si="37"/>
        <v>0.508130081300813</v>
      </c>
      <c r="O619" s="4">
        <f t="shared" si="38"/>
        <v>1.8796992481203008</v>
      </c>
      <c r="P619" s="4">
        <f t="shared" si="39"/>
        <v>1.312</v>
      </c>
    </row>
    <row r="620" spans="1:16" ht="12.75">
      <c r="A620" t="s">
        <v>17</v>
      </c>
      <c r="B620" s="1">
        <v>57</v>
      </c>
      <c r="C620" s="2">
        <v>36987</v>
      </c>
      <c r="D620" s="3">
        <v>0.7083333333333334</v>
      </c>
      <c r="E620" s="4">
        <v>-18.6</v>
      </c>
      <c r="F620" s="4">
        <v>42</v>
      </c>
      <c r="G620">
        <v>107645</v>
      </c>
      <c r="H620">
        <v>19</v>
      </c>
      <c r="I620">
        <v>60</v>
      </c>
      <c r="J620">
        <v>752</v>
      </c>
      <c r="K620">
        <v>1184</v>
      </c>
      <c r="L620">
        <v>1602</v>
      </c>
      <c r="M620" s="4">
        <f t="shared" si="36"/>
        <v>0.36486486486486486</v>
      </c>
      <c r="N620" s="4">
        <f t="shared" si="37"/>
        <v>0.5305867665418227</v>
      </c>
      <c r="O620" s="4">
        <f t="shared" si="38"/>
        <v>1.9675925925925926</v>
      </c>
      <c r="P620" s="4">
        <f t="shared" si="39"/>
        <v>1.3530405405405406</v>
      </c>
    </row>
    <row r="621" spans="1:16" ht="12.75">
      <c r="A621" t="s">
        <v>17</v>
      </c>
      <c r="B621" s="1">
        <v>57</v>
      </c>
      <c r="C621" s="2">
        <v>36987</v>
      </c>
      <c r="D621" s="3">
        <v>0.7083333333333334</v>
      </c>
      <c r="E621" s="4">
        <v>-18.6</v>
      </c>
      <c r="F621" s="4">
        <v>42</v>
      </c>
      <c r="G621">
        <v>107645</v>
      </c>
      <c r="H621">
        <v>20</v>
      </c>
      <c r="I621">
        <v>50</v>
      </c>
      <c r="J621">
        <v>1190</v>
      </c>
      <c r="K621">
        <v>2015</v>
      </c>
      <c r="L621">
        <v>2187</v>
      </c>
      <c r="M621" s="4">
        <f t="shared" si="36"/>
        <v>0.4094292803970223</v>
      </c>
      <c r="N621" s="4">
        <f t="shared" si="37"/>
        <v>0.4558756287151349</v>
      </c>
      <c r="O621" s="4">
        <f t="shared" si="38"/>
        <v>1.2084848484848485</v>
      </c>
      <c r="P621" s="4">
        <f t="shared" si="39"/>
        <v>1.0853598014888337</v>
      </c>
    </row>
    <row r="622" spans="1:16" ht="12.75">
      <c r="A622" t="s">
        <v>17</v>
      </c>
      <c r="B622" s="1">
        <v>57</v>
      </c>
      <c r="C622" s="2">
        <v>36987</v>
      </c>
      <c r="D622" s="3">
        <v>0.7083333333333334</v>
      </c>
      <c r="E622" s="4">
        <v>-18.6</v>
      </c>
      <c r="F622" s="4">
        <v>42</v>
      </c>
      <c r="G622">
        <v>107645</v>
      </c>
      <c r="H622">
        <v>21</v>
      </c>
      <c r="I622">
        <v>40</v>
      </c>
      <c r="J622">
        <v>-1726</v>
      </c>
      <c r="K622">
        <v>2583</v>
      </c>
      <c r="L622">
        <v>3326</v>
      </c>
      <c r="M622" s="4">
        <f t="shared" si="36"/>
        <v>1.6682152535811072</v>
      </c>
      <c r="N622" s="4">
        <f t="shared" si="37"/>
        <v>1.518941671677691</v>
      </c>
      <c r="O622" s="4">
        <f t="shared" si="38"/>
        <v>1.1724297980970062</v>
      </c>
      <c r="P622" s="4">
        <f t="shared" si="39"/>
        <v>1.2876500193573364</v>
      </c>
    </row>
    <row r="623" spans="1:16" ht="12.75">
      <c r="A623" t="s">
        <v>17</v>
      </c>
      <c r="B623" s="1">
        <v>57</v>
      </c>
      <c r="C623" s="2">
        <v>36987</v>
      </c>
      <c r="D623" s="3">
        <v>0.7083333333333334</v>
      </c>
      <c r="E623" s="4">
        <v>-18.6</v>
      </c>
      <c r="F623" s="4">
        <v>42</v>
      </c>
      <c r="G623">
        <v>107645</v>
      </c>
      <c r="H623">
        <v>22</v>
      </c>
      <c r="I623">
        <v>30</v>
      </c>
      <c r="J623">
        <v>1948</v>
      </c>
      <c r="K623">
        <v>2764</v>
      </c>
      <c r="L623">
        <v>3442</v>
      </c>
      <c r="M623" s="4">
        <f t="shared" si="36"/>
        <v>0.2952243125904486</v>
      </c>
      <c r="N623" s="4">
        <f t="shared" si="37"/>
        <v>0.4340499709471238</v>
      </c>
      <c r="O623" s="4">
        <f t="shared" si="38"/>
        <v>1.8308823529411764</v>
      </c>
      <c r="P623" s="4">
        <f t="shared" si="39"/>
        <v>1.2452966714905933</v>
      </c>
    </row>
    <row r="624" spans="1:16" ht="12.75">
      <c r="A624" t="s">
        <v>17</v>
      </c>
      <c r="B624" s="1">
        <v>57</v>
      </c>
      <c r="C624" s="2">
        <v>36987</v>
      </c>
      <c r="D624" s="3">
        <v>0.7083333333333334</v>
      </c>
      <c r="E624" s="4">
        <v>-18.6</v>
      </c>
      <c r="F624" s="4">
        <v>42</v>
      </c>
      <c r="G624">
        <v>107645</v>
      </c>
      <c r="H624">
        <v>23</v>
      </c>
      <c r="I624">
        <v>20</v>
      </c>
      <c r="J624">
        <v>2124</v>
      </c>
      <c r="K624">
        <v>2962</v>
      </c>
      <c r="L624">
        <v>3531</v>
      </c>
      <c r="M624" s="4">
        <f t="shared" si="36"/>
        <v>0.28291694800810263</v>
      </c>
      <c r="N624" s="4">
        <f t="shared" si="37"/>
        <v>0.39847068819031434</v>
      </c>
      <c r="O624" s="4">
        <f t="shared" si="38"/>
        <v>1.6789976133651552</v>
      </c>
      <c r="P624" s="4">
        <f t="shared" si="39"/>
        <v>1.1920999324780555</v>
      </c>
    </row>
    <row r="625" spans="1:16" ht="12.75">
      <c r="A625" t="s">
        <v>17</v>
      </c>
      <c r="B625" s="1">
        <v>57</v>
      </c>
      <c r="C625" s="2">
        <v>36987</v>
      </c>
      <c r="D625" s="3">
        <v>0.7083333333333334</v>
      </c>
      <c r="E625" s="4">
        <v>-18.6</v>
      </c>
      <c r="F625" s="4">
        <v>42</v>
      </c>
      <c r="G625">
        <v>107645</v>
      </c>
      <c r="H625">
        <v>24</v>
      </c>
      <c r="I625">
        <v>5</v>
      </c>
      <c r="J625">
        <v>2047</v>
      </c>
      <c r="K625">
        <v>2660</v>
      </c>
      <c r="L625">
        <v>3186</v>
      </c>
      <c r="M625" s="4">
        <f t="shared" si="36"/>
        <v>0.23045112781954888</v>
      </c>
      <c r="N625" s="4">
        <f t="shared" si="37"/>
        <v>0.35750156936597616</v>
      </c>
      <c r="O625" s="4">
        <f t="shared" si="38"/>
        <v>1.8580750407830342</v>
      </c>
      <c r="P625" s="4">
        <f t="shared" si="39"/>
        <v>1.1977443609022556</v>
      </c>
    </row>
    <row r="626" spans="1:16" ht="12.75">
      <c r="A626" t="s">
        <v>17</v>
      </c>
      <c r="B626" s="1">
        <v>58</v>
      </c>
      <c r="C626" s="2">
        <v>36988</v>
      </c>
      <c r="D626" s="3">
        <v>0</v>
      </c>
      <c r="E626" s="4">
        <v>-18.6</v>
      </c>
      <c r="F626">
        <v>41.5</v>
      </c>
      <c r="G626">
        <v>79772.5</v>
      </c>
      <c r="H626">
        <v>8</v>
      </c>
      <c r="I626">
        <v>300</v>
      </c>
      <c r="J626">
        <v>34</v>
      </c>
      <c r="K626">
        <v>45</v>
      </c>
      <c r="L626">
        <v>49</v>
      </c>
      <c r="M626" s="4">
        <f t="shared" si="36"/>
        <v>0.24444444444444444</v>
      </c>
      <c r="N626" s="4">
        <f t="shared" si="37"/>
        <v>0.30612244897959184</v>
      </c>
      <c r="O626" s="4">
        <f t="shared" si="38"/>
        <v>1.3636363636363635</v>
      </c>
      <c r="P626" s="4">
        <f t="shared" si="39"/>
        <v>1.0888888888888888</v>
      </c>
    </row>
    <row r="627" spans="1:16" ht="12.75">
      <c r="A627" t="s">
        <v>17</v>
      </c>
      <c r="B627" s="1">
        <v>58</v>
      </c>
      <c r="C627" s="2">
        <v>36988</v>
      </c>
      <c r="D627" s="3">
        <v>0</v>
      </c>
      <c r="E627" s="4">
        <v>-18.6</v>
      </c>
      <c r="F627">
        <v>41.5</v>
      </c>
      <c r="G627">
        <v>79772.5</v>
      </c>
      <c r="H627">
        <v>9</v>
      </c>
      <c r="I627">
        <v>200</v>
      </c>
      <c r="J627">
        <v>41</v>
      </c>
      <c r="K627">
        <v>43</v>
      </c>
      <c r="L627">
        <v>47</v>
      </c>
      <c r="M627" s="4">
        <f t="shared" si="36"/>
        <v>0.046511627906976744</v>
      </c>
      <c r="N627" s="4">
        <f t="shared" si="37"/>
        <v>0.1276595744680851</v>
      </c>
      <c r="O627" s="4">
        <f t="shared" si="38"/>
        <v>3</v>
      </c>
      <c r="P627" s="4">
        <f t="shared" si="39"/>
        <v>1.0930232558139534</v>
      </c>
    </row>
    <row r="628" spans="1:16" ht="12.75">
      <c r="A628" t="s">
        <v>17</v>
      </c>
      <c r="B628" s="1">
        <v>58</v>
      </c>
      <c r="C628" s="2">
        <v>36988</v>
      </c>
      <c r="D628" s="3">
        <v>0</v>
      </c>
      <c r="E628" s="4">
        <v>-18.6</v>
      </c>
      <c r="F628">
        <v>41.5</v>
      </c>
      <c r="G628">
        <v>79772.5</v>
      </c>
      <c r="H628">
        <v>10</v>
      </c>
      <c r="I628">
        <v>150</v>
      </c>
      <c r="J628">
        <v>41</v>
      </c>
      <c r="K628">
        <v>56</v>
      </c>
      <c r="L628">
        <v>66</v>
      </c>
      <c r="M628" s="4">
        <f t="shared" si="36"/>
        <v>0.26785714285714285</v>
      </c>
      <c r="N628" s="4">
        <f t="shared" si="37"/>
        <v>0.3787878787878788</v>
      </c>
      <c r="O628" s="4">
        <f t="shared" si="38"/>
        <v>1.6666666666666667</v>
      </c>
      <c r="P628" s="4">
        <f t="shared" si="39"/>
        <v>1.1785714285714286</v>
      </c>
    </row>
    <row r="629" spans="1:16" ht="12.75">
      <c r="A629" t="s">
        <v>17</v>
      </c>
      <c r="B629" s="1">
        <v>58</v>
      </c>
      <c r="C629" s="2">
        <v>36988</v>
      </c>
      <c r="D629" s="3">
        <v>0</v>
      </c>
      <c r="E629" s="4">
        <v>-18.6</v>
      </c>
      <c r="F629">
        <v>41.5</v>
      </c>
      <c r="G629">
        <v>79772.5</v>
      </c>
      <c r="H629">
        <v>11</v>
      </c>
      <c r="I629">
        <v>100</v>
      </c>
      <c r="J629">
        <v>134</v>
      </c>
      <c r="K629">
        <v>197</v>
      </c>
      <c r="L629">
        <v>259</v>
      </c>
      <c r="M629" s="4">
        <f t="shared" si="36"/>
        <v>0.3197969543147208</v>
      </c>
      <c r="N629" s="4">
        <f t="shared" si="37"/>
        <v>0.4826254826254826</v>
      </c>
      <c r="O629" s="4">
        <f t="shared" si="38"/>
        <v>1.9841269841269842</v>
      </c>
      <c r="P629" s="4">
        <f t="shared" si="39"/>
        <v>1.3147208121827412</v>
      </c>
    </row>
    <row r="630" spans="1:16" ht="12.75">
      <c r="A630" t="s">
        <v>17</v>
      </c>
      <c r="B630" s="1">
        <v>58</v>
      </c>
      <c r="C630" s="2">
        <v>36988</v>
      </c>
      <c r="D630" s="3">
        <v>0</v>
      </c>
      <c r="E630" s="4">
        <v>-18.6</v>
      </c>
      <c r="F630">
        <v>41.5</v>
      </c>
      <c r="G630">
        <v>79772.5</v>
      </c>
      <c r="H630">
        <v>12</v>
      </c>
      <c r="I630">
        <v>80</v>
      </c>
      <c r="J630">
        <v>303</v>
      </c>
      <c r="K630">
        <v>470</v>
      </c>
      <c r="L630">
        <v>650</v>
      </c>
      <c r="M630" s="4">
        <f t="shared" si="36"/>
        <v>0.3553191489361702</v>
      </c>
      <c r="N630" s="4">
        <f t="shared" si="37"/>
        <v>0.5338461538461539</v>
      </c>
      <c r="O630" s="4">
        <f t="shared" si="38"/>
        <v>2.0778443113772456</v>
      </c>
      <c r="P630" s="4">
        <f t="shared" si="39"/>
        <v>1.3829787234042554</v>
      </c>
    </row>
    <row r="631" spans="1:16" ht="12.75">
      <c r="A631" t="s">
        <v>17</v>
      </c>
      <c r="B631" s="1">
        <v>58</v>
      </c>
      <c r="C631" s="2">
        <v>36988</v>
      </c>
      <c r="D631" s="3">
        <v>0</v>
      </c>
      <c r="E631" s="4">
        <v>-18.6</v>
      </c>
      <c r="F631">
        <v>41.5</v>
      </c>
      <c r="G631">
        <v>79772.5</v>
      </c>
      <c r="H631">
        <v>13</v>
      </c>
      <c r="I631">
        <v>60</v>
      </c>
      <c r="J631">
        <v>468</v>
      </c>
      <c r="K631">
        <v>742</v>
      </c>
      <c r="L631">
        <v>979</v>
      </c>
      <c r="M631" s="4">
        <f t="shared" si="36"/>
        <v>0.3692722371967655</v>
      </c>
      <c r="N631" s="4">
        <f t="shared" si="37"/>
        <v>0.5219611848825332</v>
      </c>
      <c r="O631" s="4">
        <f t="shared" si="38"/>
        <v>1.864963503649635</v>
      </c>
      <c r="P631" s="4">
        <f t="shared" si="39"/>
        <v>1.3194070080862534</v>
      </c>
    </row>
    <row r="632" spans="1:16" ht="12.75">
      <c r="A632" t="s">
        <v>17</v>
      </c>
      <c r="B632" s="1">
        <v>58</v>
      </c>
      <c r="C632" s="2">
        <v>36988</v>
      </c>
      <c r="D632" s="3">
        <v>0</v>
      </c>
      <c r="E632" s="4">
        <v>-18.6</v>
      </c>
      <c r="F632">
        <v>41.5</v>
      </c>
      <c r="G632">
        <v>79772.5</v>
      </c>
      <c r="H632">
        <v>17</v>
      </c>
      <c r="I632">
        <v>50</v>
      </c>
      <c r="J632">
        <v>724</v>
      </c>
      <c r="K632">
        <v>1089</v>
      </c>
      <c r="L632">
        <v>1431</v>
      </c>
      <c r="M632" s="4">
        <f t="shared" si="36"/>
        <v>0.3351698806244261</v>
      </c>
      <c r="N632" s="4">
        <f t="shared" si="37"/>
        <v>0.49406009783368277</v>
      </c>
      <c r="O632" s="4">
        <f t="shared" si="38"/>
        <v>1.936986301369863</v>
      </c>
      <c r="P632" s="4">
        <f t="shared" si="39"/>
        <v>1.3140495867768596</v>
      </c>
    </row>
    <row r="633" spans="1:16" ht="12.75">
      <c r="A633" t="s">
        <v>17</v>
      </c>
      <c r="B633" s="1">
        <v>58</v>
      </c>
      <c r="C633" s="2">
        <v>36988</v>
      </c>
      <c r="D633" s="3">
        <v>0</v>
      </c>
      <c r="E633" s="4">
        <v>-18.6</v>
      </c>
      <c r="F633">
        <v>41.5</v>
      </c>
      <c r="G633">
        <v>79772.5</v>
      </c>
      <c r="H633">
        <v>19</v>
      </c>
      <c r="I633">
        <v>40</v>
      </c>
      <c r="J633">
        <v>915</v>
      </c>
      <c r="K633">
        <v>1445</v>
      </c>
      <c r="L633">
        <v>1815</v>
      </c>
      <c r="M633" s="4">
        <f t="shared" si="36"/>
        <v>0.36678200692041524</v>
      </c>
      <c r="N633" s="4">
        <f t="shared" si="37"/>
        <v>0.49586776859504134</v>
      </c>
      <c r="O633" s="4">
        <f t="shared" si="38"/>
        <v>1.6981132075471699</v>
      </c>
      <c r="P633" s="4">
        <f t="shared" si="39"/>
        <v>1.2560553633217992</v>
      </c>
    </row>
    <row r="634" spans="1:16" ht="12.75">
      <c r="A634" t="s">
        <v>17</v>
      </c>
      <c r="B634" s="1">
        <v>58</v>
      </c>
      <c r="C634" s="2">
        <v>36988</v>
      </c>
      <c r="D634" s="3">
        <v>0</v>
      </c>
      <c r="E634" s="4">
        <v>-18.6</v>
      </c>
      <c r="F634">
        <v>41.5</v>
      </c>
      <c r="G634">
        <v>79772.5</v>
      </c>
      <c r="H634">
        <v>20</v>
      </c>
      <c r="I634">
        <v>30</v>
      </c>
      <c r="J634">
        <v>1025</v>
      </c>
      <c r="K634">
        <v>1495</v>
      </c>
      <c r="L634">
        <v>1868</v>
      </c>
      <c r="M634" s="4">
        <f t="shared" si="36"/>
        <v>0.31438127090301005</v>
      </c>
      <c r="N634" s="4">
        <f t="shared" si="37"/>
        <v>0.4512847965738758</v>
      </c>
      <c r="O634" s="4">
        <f t="shared" si="38"/>
        <v>1.7936170212765958</v>
      </c>
      <c r="P634" s="4">
        <f t="shared" si="39"/>
        <v>1.2494983277591973</v>
      </c>
    </row>
    <row r="635" spans="1:16" ht="12.75">
      <c r="A635" t="s">
        <v>17</v>
      </c>
      <c r="B635" s="1">
        <v>58</v>
      </c>
      <c r="C635" s="2">
        <v>36988</v>
      </c>
      <c r="D635" s="3">
        <v>0</v>
      </c>
      <c r="E635" s="4">
        <v>-18.6</v>
      </c>
      <c r="F635">
        <v>41.5</v>
      </c>
      <c r="G635">
        <v>79772.5</v>
      </c>
      <c r="H635">
        <v>22</v>
      </c>
      <c r="I635">
        <v>20</v>
      </c>
      <c r="J635">
        <v>1039</v>
      </c>
      <c r="K635">
        <v>1428</v>
      </c>
      <c r="L635">
        <v>1777</v>
      </c>
      <c r="M635" s="4">
        <f t="shared" si="36"/>
        <v>0.27240896358543415</v>
      </c>
      <c r="N635" s="4">
        <f t="shared" si="37"/>
        <v>0.4153066966797974</v>
      </c>
      <c r="O635" s="4">
        <f t="shared" si="38"/>
        <v>1.8971722365038561</v>
      </c>
      <c r="P635" s="4">
        <f t="shared" si="39"/>
        <v>1.2443977591036415</v>
      </c>
    </row>
    <row r="636" spans="1:16" ht="12.75">
      <c r="A636" t="s">
        <v>17</v>
      </c>
      <c r="B636" s="1">
        <v>58</v>
      </c>
      <c r="C636" s="2">
        <v>36988</v>
      </c>
      <c r="D636" s="3">
        <v>0</v>
      </c>
      <c r="E636" s="4">
        <v>-18.6</v>
      </c>
      <c r="F636">
        <v>41.5</v>
      </c>
      <c r="G636">
        <v>79772.5</v>
      </c>
      <c r="H636">
        <v>24</v>
      </c>
      <c r="I636">
        <v>5</v>
      </c>
      <c r="J636">
        <v>1930</v>
      </c>
      <c r="K636">
        <v>1619</v>
      </c>
      <c r="L636">
        <v>2024</v>
      </c>
      <c r="M636" s="4">
        <f t="shared" si="36"/>
        <v>-0.19209388511426806</v>
      </c>
      <c r="N636" s="4">
        <f t="shared" si="37"/>
        <v>0.046442687747035576</v>
      </c>
      <c r="O636" s="4">
        <f t="shared" si="38"/>
        <v>-0.3022508038585209</v>
      </c>
      <c r="P636" s="4">
        <f t="shared" si="39"/>
        <v>1.250154416306362</v>
      </c>
    </row>
    <row r="637" spans="1:16" ht="12.75">
      <c r="A637" t="s">
        <v>17</v>
      </c>
      <c r="B637" s="1">
        <v>59</v>
      </c>
      <c r="C637" s="2">
        <v>36988</v>
      </c>
      <c r="D637" s="3">
        <v>0.16875</v>
      </c>
      <c r="E637" s="4">
        <v>-19.33</v>
      </c>
      <c r="F637">
        <v>41.5</v>
      </c>
      <c r="G637">
        <v>112157.5</v>
      </c>
      <c r="H637">
        <v>8</v>
      </c>
      <c r="I637">
        <v>300</v>
      </c>
      <c r="J637">
        <v>46</v>
      </c>
      <c r="K637">
        <v>50</v>
      </c>
      <c r="L637">
        <v>65</v>
      </c>
      <c r="M637" s="4">
        <f t="shared" si="36"/>
        <v>0.08</v>
      </c>
      <c r="N637" s="4">
        <f t="shared" si="37"/>
        <v>0.2923076923076923</v>
      </c>
      <c r="O637" s="4">
        <f t="shared" si="38"/>
        <v>4.75</v>
      </c>
      <c r="P637" s="4">
        <f t="shared" si="39"/>
        <v>1.3</v>
      </c>
    </row>
    <row r="638" spans="1:16" ht="12.75">
      <c r="A638" t="s">
        <v>17</v>
      </c>
      <c r="B638" s="1">
        <v>59</v>
      </c>
      <c r="C638" s="2">
        <v>36988</v>
      </c>
      <c r="D638" s="3">
        <v>0.16875</v>
      </c>
      <c r="E638" s="4">
        <v>-19.33</v>
      </c>
      <c r="F638">
        <v>41.5</v>
      </c>
      <c r="G638">
        <v>112157.5</v>
      </c>
      <c r="H638">
        <v>9</v>
      </c>
      <c r="I638">
        <v>200</v>
      </c>
      <c r="J638">
        <v>38</v>
      </c>
      <c r="K638">
        <v>45</v>
      </c>
      <c r="L638">
        <v>60</v>
      </c>
      <c r="M638" s="4">
        <f t="shared" si="36"/>
        <v>0.15555555555555556</v>
      </c>
      <c r="N638" s="4">
        <f t="shared" si="37"/>
        <v>0.36666666666666664</v>
      </c>
      <c r="O638" s="4">
        <f t="shared" si="38"/>
        <v>3.142857142857143</v>
      </c>
      <c r="P638" s="4">
        <f t="shared" si="39"/>
        <v>1.3333333333333333</v>
      </c>
    </row>
    <row r="639" spans="1:16" ht="12.75">
      <c r="A639" t="s">
        <v>17</v>
      </c>
      <c r="B639" s="1">
        <v>59</v>
      </c>
      <c r="C639" s="2">
        <v>36988</v>
      </c>
      <c r="D639" s="3">
        <v>0.16875</v>
      </c>
      <c r="E639" s="4">
        <v>-19.33</v>
      </c>
      <c r="F639">
        <v>41.5</v>
      </c>
      <c r="G639">
        <v>112157.5</v>
      </c>
      <c r="H639">
        <v>10</v>
      </c>
      <c r="I639">
        <v>150</v>
      </c>
      <c r="J639">
        <v>70</v>
      </c>
      <c r="K639">
        <v>87</v>
      </c>
      <c r="L639">
        <v>87</v>
      </c>
      <c r="M639" s="4">
        <f t="shared" si="36"/>
        <v>0.19540229885057472</v>
      </c>
      <c r="N639" s="4">
        <f t="shared" si="37"/>
        <v>0.19540229885057472</v>
      </c>
      <c r="O639" s="4">
        <f t="shared" si="38"/>
        <v>1</v>
      </c>
      <c r="P639" s="4">
        <f t="shared" si="39"/>
        <v>1</v>
      </c>
    </row>
    <row r="640" spans="1:16" ht="12.75">
      <c r="A640" t="s">
        <v>17</v>
      </c>
      <c r="B640" s="1">
        <v>59</v>
      </c>
      <c r="C640" s="2">
        <v>36988</v>
      </c>
      <c r="D640" s="3">
        <v>0.16875</v>
      </c>
      <c r="E640" s="4">
        <v>-19.33</v>
      </c>
      <c r="F640">
        <v>41.5</v>
      </c>
      <c r="G640">
        <v>112157.5</v>
      </c>
      <c r="H640">
        <v>11</v>
      </c>
      <c r="I640">
        <v>100</v>
      </c>
      <c r="J640">
        <v>244</v>
      </c>
      <c r="K640">
        <v>545</v>
      </c>
      <c r="L640">
        <v>557</v>
      </c>
      <c r="M640" s="4">
        <f t="shared" si="36"/>
        <v>0.5522935779816514</v>
      </c>
      <c r="N640" s="4">
        <f t="shared" si="37"/>
        <v>0.5619389587073609</v>
      </c>
      <c r="O640" s="4">
        <f t="shared" si="38"/>
        <v>1.0398671096345515</v>
      </c>
      <c r="P640" s="4">
        <f t="shared" si="39"/>
        <v>1.0220183486238532</v>
      </c>
    </row>
    <row r="641" spans="1:16" ht="12.75">
      <c r="A641" t="s">
        <v>17</v>
      </c>
      <c r="B641" s="1">
        <v>59</v>
      </c>
      <c r="C641" s="2">
        <v>36988</v>
      </c>
      <c r="D641" s="3">
        <v>0.16875</v>
      </c>
      <c r="E641" s="4">
        <v>-19.33</v>
      </c>
      <c r="F641">
        <v>41.5</v>
      </c>
      <c r="G641">
        <v>112157.5</v>
      </c>
      <c r="H641">
        <v>12</v>
      </c>
      <c r="I641">
        <v>80</v>
      </c>
      <c r="J641">
        <v>277</v>
      </c>
      <c r="K641">
        <v>401</v>
      </c>
      <c r="L641">
        <v>556</v>
      </c>
      <c r="M641" s="4">
        <f t="shared" si="36"/>
        <v>0.3092269326683292</v>
      </c>
      <c r="N641" s="4">
        <f t="shared" si="37"/>
        <v>0.5017985611510791</v>
      </c>
      <c r="O641" s="4">
        <f t="shared" si="38"/>
        <v>2.25</v>
      </c>
      <c r="P641" s="4">
        <f t="shared" si="39"/>
        <v>1.3865336658354115</v>
      </c>
    </row>
    <row r="642" spans="1:16" ht="12.75">
      <c r="A642" t="s">
        <v>17</v>
      </c>
      <c r="B642" s="1">
        <v>59</v>
      </c>
      <c r="C642" s="2">
        <v>36988</v>
      </c>
      <c r="D642" s="3">
        <v>0.16875</v>
      </c>
      <c r="E642" s="4">
        <v>-19.33</v>
      </c>
      <c r="F642">
        <v>41.5</v>
      </c>
      <c r="G642">
        <v>112157.5</v>
      </c>
      <c r="H642">
        <v>13</v>
      </c>
      <c r="I642">
        <v>60</v>
      </c>
      <c r="J642">
        <v>390</v>
      </c>
      <c r="K642">
        <v>556</v>
      </c>
      <c r="L642">
        <v>713</v>
      </c>
      <c r="M642" s="4">
        <f aca="true" t="shared" si="40" ref="M642:M705">+(K642-J642)/K642</f>
        <v>0.29856115107913667</v>
      </c>
      <c r="N642" s="4">
        <f aca="true" t="shared" si="41" ref="N642:N705">+(L642-J642)/L642</f>
        <v>0.453015427769986</v>
      </c>
      <c r="O642" s="4">
        <f aca="true" t="shared" si="42" ref="O642:O705">+(L642-J642)/(K642-J642)</f>
        <v>1.9457831325301205</v>
      </c>
      <c r="P642" s="4">
        <f aca="true" t="shared" si="43" ref="P642:P705">+L642/K642</f>
        <v>1.2823741007194245</v>
      </c>
    </row>
    <row r="643" spans="1:16" ht="12.75">
      <c r="A643" t="s">
        <v>17</v>
      </c>
      <c r="B643" s="1">
        <v>59</v>
      </c>
      <c r="C643" s="2">
        <v>36988</v>
      </c>
      <c r="D643" s="3">
        <v>0.16875</v>
      </c>
      <c r="E643" s="4">
        <v>-19.33</v>
      </c>
      <c r="F643">
        <v>41.5</v>
      </c>
      <c r="G643">
        <v>112157.5</v>
      </c>
      <c r="H643">
        <v>17</v>
      </c>
      <c r="I643">
        <v>50</v>
      </c>
      <c r="J643">
        <v>712</v>
      </c>
      <c r="K643">
        <v>1412</v>
      </c>
      <c r="L643">
        <v>1181</v>
      </c>
      <c r="M643" s="4">
        <f t="shared" si="40"/>
        <v>0.49575070821529743</v>
      </c>
      <c r="N643" s="4">
        <f t="shared" si="41"/>
        <v>0.397121083827265</v>
      </c>
      <c r="O643" s="4">
        <f t="shared" si="42"/>
        <v>0.67</v>
      </c>
      <c r="P643" s="4">
        <f t="shared" si="43"/>
        <v>0.8364022662889519</v>
      </c>
    </row>
    <row r="644" spans="1:16" ht="12.75">
      <c r="A644" t="s">
        <v>17</v>
      </c>
      <c r="B644" s="1">
        <v>59</v>
      </c>
      <c r="C644" s="2">
        <v>36988</v>
      </c>
      <c r="D644" s="3">
        <v>0.16875</v>
      </c>
      <c r="E644" s="4">
        <v>-19.33</v>
      </c>
      <c r="F644">
        <v>41.5</v>
      </c>
      <c r="G644">
        <v>112157.5</v>
      </c>
      <c r="H644">
        <v>19</v>
      </c>
      <c r="I644">
        <v>40</v>
      </c>
      <c r="J644">
        <v>1493</v>
      </c>
      <c r="K644">
        <v>2165</v>
      </c>
      <c r="L644">
        <v>2586</v>
      </c>
      <c r="M644" s="4">
        <f t="shared" si="40"/>
        <v>0.31039260969976906</v>
      </c>
      <c r="N644" s="4">
        <f t="shared" si="41"/>
        <v>0.42266047950502705</v>
      </c>
      <c r="O644" s="4">
        <f t="shared" si="42"/>
        <v>1.6264880952380953</v>
      </c>
      <c r="P644" s="4">
        <f t="shared" si="43"/>
        <v>1.1944572748267899</v>
      </c>
    </row>
    <row r="645" spans="1:16" ht="12.75">
      <c r="A645" t="s">
        <v>17</v>
      </c>
      <c r="B645" s="1">
        <v>59</v>
      </c>
      <c r="C645" s="2">
        <v>36988</v>
      </c>
      <c r="D645" s="3">
        <v>0.16875</v>
      </c>
      <c r="E645" s="4">
        <v>-19.33</v>
      </c>
      <c r="F645">
        <v>41.5</v>
      </c>
      <c r="G645">
        <v>112157.5</v>
      </c>
      <c r="H645">
        <v>20</v>
      </c>
      <c r="I645">
        <v>30</v>
      </c>
      <c r="J645">
        <v>1645</v>
      </c>
      <c r="K645">
        <v>2275</v>
      </c>
      <c r="L645">
        <v>2900</v>
      </c>
      <c r="M645" s="4">
        <f t="shared" si="40"/>
        <v>0.27692307692307694</v>
      </c>
      <c r="N645" s="4">
        <f t="shared" si="41"/>
        <v>0.43275862068965515</v>
      </c>
      <c r="O645" s="4">
        <f t="shared" si="42"/>
        <v>1.992063492063492</v>
      </c>
      <c r="P645" s="4">
        <f t="shared" si="43"/>
        <v>1.2747252747252746</v>
      </c>
    </row>
    <row r="646" spans="1:16" ht="12.75">
      <c r="A646" t="s">
        <v>17</v>
      </c>
      <c r="B646" s="1">
        <v>59</v>
      </c>
      <c r="C646" s="2">
        <v>36988</v>
      </c>
      <c r="D646" s="3">
        <v>0.16875</v>
      </c>
      <c r="E646" s="4">
        <v>-19.33</v>
      </c>
      <c r="F646">
        <v>41.5</v>
      </c>
      <c r="G646">
        <v>112157.5</v>
      </c>
      <c r="H646">
        <v>22</v>
      </c>
      <c r="I646">
        <v>20</v>
      </c>
      <c r="J646">
        <v>2119</v>
      </c>
      <c r="K646">
        <v>3056</v>
      </c>
      <c r="L646">
        <v>3838</v>
      </c>
      <c r="M646" s="4">
        <f t="shared" si="40"/>
        <v>0.30660994764397903</v>
      </c>
      <c r="N646" s="4">
        <f t="shared" si="41"/>
        <v>0.4478895257946847</v>
      </c>
      <c r="O646" s="4">
        <f t="shared" si="42"/>
        <v>1.8345784418356457</v>
      </c>
      <c r="P646" s="4">
        <f t="shared" si="43"/>
        <v>1.255890052356021</v>
      </c>
    </row>
    <row r="647" spans="1:16" ht="12.75">
      <c r="A647" t="s">
        <v>17</v>
      </c>
      <c r="B647" s="1">
        <v>59</v>
      </c>
      <c r="C647" s="2">
        <v>36988</v>
      </c>
      <c r="D647" s="3">
        <v>0.16875</v>
      </c>
      <c r="E647" s="4">
        <v>-19.33</v>
      </c>
      <c r="F647">
        <v>41.5</v>
      </c>
      <c r="G647">
        <v>112157.5</v>
      </c>
      <c r="H647">
        <v>24</v>
      </c>
      <c r="I647">
        <v>5</v>
      </c>
      <c r="J647">
        <v>2279</v>
      </c>
      <c r="K647">
        <v>3057</v>
      </c>
      <c r="L647">
        <v>3837</v>
      </c>
      <c r="M647" s="4">
        <f t="shared" si="40"/>
        <v>0.2544978737324174</v>
      </c>
      <c r="N647" s="4">
        <f t="shared" si="41"/>
        <v>0.40604639040917384</v>
      </c>
      <c r="O647" s="4">
        <f t="shared" si="42"/>
        <v>2.0025706940874035</v>
      </c>
      <c r="P647" s="4">
        <f t="shared" si="43"/>
        <v>1.255152109911678</v>
      </c>
    </row>
    <row r="648" spans="1:16" ht="12.75">
      <c r="A648" t="s">
        <v>17</v>
      </c>
      <c r="B648" s="1">
        <v>60</v>
      </c>
      <c r="C648" s="2">
        <v>36988</v>
      </c>
      <c r="D648" s="3">
        <v>0.4375</v>
      </c>
      <c r="E648" s="4">
        <v>-20</v>
      </c>
      <c r="F648">
        <v>41.5</v>
      </c>
      <c r="G648">
        <v>103352.5</v>
      </c>
      <c r="H648">
        <v>11</v>
      </c>
      <c r="I648">
        <v>300</v>
      </c>
      <c r="J648">
        <v>69</v>
      </c>
      <c r="K648">
        <v>73</v>
      </c>
      <c r="L648">
        <v>87</v>
      </c>
      <c r="M648" s="4">
        <f t="shared" si="40"/>
        <v>0.0547945205479452</v>
      </c>
      <c r="N648" s="4">
        <f t="shared" si="41"/>
        <v>0.20689655172413793</v>
      </c>
      <c r="O648" s="4">
        <f t="shared" si="42"/>
        <v>4.5</v>
      </c>
      <c r="P648" s="4">
        <f t="shared" si="43"/>
        <v>1.1917808219178083</v>
      </c>
    </row>
    <row r="649" spans="1:16" ht="12.75">
      <c r="A649" t="s">
        <v>17</v>
      </c>
      <c r="B649" s="1">
        <v>60</v>
      </c>
      <c r="C649" s="2">
        <v>36988</v>
      </c>
      <c r="D649" s="3">
        <v>0.4375</v>
      </c>
      <c r="E649" s="4">
        <v>-20</v>
      </c>
      <c r="F649">
        <v>41.5</v>
      </c>
      <c r="G649">
        <v>103352.5</v>
      </c>
      <c r="H649">
        <v>12</v>
      </c>
      <c r="I649">
        <v>200</v>
      </c>
      <c r="J649">
        <v>50</v>
      </c>
      <c r="K649">
        <v>49</v>
      </c>
      <c r="L649">
        <v>57</v>
      </c>
      <c r="M649" s="4">
        <f t="shared" si="40"/>
        <v>-0.02040816326530612</v>
      </c>
      <c r="N649" s="4">
        <f t="shared" si="41"/>
        <v>0.12280701754385964</v>
      </c>
      <c r="O649" s="4">
        <f t="shared" si="42"/>
        <v>-7</v>
      </c>
      <c r="P649" s="4">
        <f t="shared" si="43"/>
        <v>1.163265306122449</v>
      </c>
    </row>
    <row r="650" spans="1:16" ht="12.75">
      <c r="A650" t="s">
        <v>17</v>
      </c>
      <c r="B650" s="1">
        <v>60</v>
      </c>
      <c r="C650" s="2">
        <v>36988</v>
      </c>
      <c r="D650" s="3">
        <v>0.4375</v>
      </c>
      <c r="E650" s="4">
        <v>-20</v>
      </c>
      <c r="F650">
        <v>41.5</v>
      </c>
      <c r="G650">
        <v>103352.5</v>
      </c>
      <c r="H650">
        <v>13</v>
      </c>
      <c r="I650">
        <v>150</v>
      </c>
      <c r="J650">
        <v>85</v>
      </c>
      <c r="K650">
        <v>100</v>
      </c>
      <c r="L650">
        <v>122</v>
      </c>
      <c r="M650" s="4">
        <f t="shared" si="40"/>
        <v>0.15</v>
      </c>
      <c r="N650" s="4">
        <f t="shared" si="41"/>
        <v>0.30327868852459017</v>
      </c>
      <c r="O650" s="4">
        <f t="shared" si="42"/>
        <v>2.466666666666667</v>
      </c>
      <c r="P650" s="4">
        <f t="shared" si="43"/>
        <v>1.22</v>
      </c>
    </row>
    <row r="651" spans="1:16" ht="12.75">
      <c r="A651" t="s">
        <v>17</v>
      </c>
      <c r="B651" s="1">
        <v>60</v>
      </c>
      <c r="C651" s="2">
        <v>36988</v>
      </c>
      <c r="D651" s="3">
        <v>0.4375</v>
      </c>
      <c r="E651" s="4">
        <v>-20</v>
      </c>
      <c r="F651">
        <v>41.5</v>
      </c>
      <c r="G651">
        <v>103352.5</v>
      </c>
      <c r="H651">
        <v>17</v>
      </c>
      <c r="I651">
        <v>100</v>
      </c>
      <c r="J651">
        <v>289</v>
      </c>
      <c r="K651">
        <v>437</v>
      </c>
      <c r="L651">
        <v>592</v>
      </c>
      <c r="M651" s="4">
        <f t="shared" si="40"/>
        <v>0.33867276887871856</v>
      </c>
      <c r="N651" s="4">
        <f t="shared" si="41"/>
        <v>0.5118243243243243</v>
      </c>
      <c r="O651" s="4">
        <f t="shared" si="42"/>
        <v>2.0472972972972974</v>
      </c>
      <c r="P651" s="4">
        <f t="shared" si="43"/>
        <v>1.3546910755148742</v>
      </c>
    </row>
    <row r="652" spans="1:16" ht="12.75">
      <c r="A652" t="s">
        <v>17</v>
      </c>
      <c r="B652" s="1">
        <v>60</v>
      </c>
      <c r="C652" s="2">
        <v>36988</v>
      </c>
      <c r="D652" s="3">
        <v>0.4375</v>
      </c>
      <c r="E652" s="4">
        <v>-20</v>
      </c>
      <c r="F652">
        <v>41.5</v>
      </c>
      <c r="G652">
        <v>103352.5</v>
      </c>
      <c r="H652">
        <v>18</v>
      </c>
      <c r="I652">
        <v>80</v>
      </c>
      <c r="J652">
        <v>462</v>
      </c>
      <c r="K652">
        <v>659</v>
      </c>
      <c r="L652">
        <v>829</v>
      </c>
      <c r="M652" s="4">
        <f t="shared" si="40"/>
        <v>0.29893778452200304</v>
      </c>
      <c r="N652" s="4">
        <f t="shared" si="41"/>
        <v>0.4427020506634499</v>
      </c>
      <c r="O652" s="4">
        <f t="shared" si="42"/>
        <v>1.8629441624365481</v>
      </c>
      <c r="P652" s="4">
        <f t="shared" si="43"/>
        <v>1.2579666160849772</v>
      </c>
    </row>
    <row r="653" spans="1:16" ht="12.75">
      <c r="A653" t="s">
        <v>17</v>
      </c>
      <c r="B653" s="1">
        <v>60</v>
      </c>
      <c r="C653" s="2">
        <v>36988</v>
      </c>
      <c r="D653" s="3">
        <v>0.4375</v>
      </c>
      <c r="E653" s="4">
        <v>-20</v>
      </c>
      <c r="F653">
        <v>41.5</v>
      </c>
      <c r="G653">
        <v>103352.5</v>
      </c>
      <c r="H653">
        <v>19</v>
      </c>
      <c r="I653">
        <v>60</v>
      </c>
      <c r="J653">
        <v>734</v>
      </c>
      <c r="K653">
        <v>1159</v>
      </c>
      <c r="L653">
        <v>1512</v>
      </c>
      <c r="M653" s="4">
        <f t="shared" si="40"/>
        <v>0.36669542709232095</v>
      </c>
      <c r="N653" s="4">
        <f t="shared" si="41"/>
        <v>0.5145502645502645</v>
      </c>
      <c r="O653" s="4">
        <f t="shared" si="42"/>
        <v>1.8305882352941176</v>
      </c>
      <c r="P653" s="4">
        <f t="shared" si="43"/>
        <v>1.3045729076790336</v>
      </c>
    </row>
    <row r="654" spans="1:16" ht="12.75">
      <c r="A654" t="s">
        <v>17</v>
      </c>
      <c r="B654" s="1">
        <v>60</v>
      </c>
      <c r="C654" s="2">
        <v>36988</v>
      </c>
      <c r="D654" s="3">
        <v>0.4375</v>
      </c>
      <c r="E654" s="4">
        <v>-20</v>
      </c>
      <c r="F654">
        <v>41.5</v>
      </c>
      <c r="G654">
        <v>103352.5</v>
      </c>
      <c r="H654">
        <v>20</v>
      </c>
      <c r="I654">
        <v>50</v>
      </c>
      <c r="J654">
        <v>825</v>
      </c>
      <c r="K654">
        <v>1269</v>
      </c>
      <c r="L654">
        <v>1650</v>
      </c>
      <c r="M654" s="4">
        <f t="shared" si="40"/>
        <v>0.34988179669030733</v>
      </c>
      <c r="N654" s="4">
        <f t="shared" si="41"/>
        <v>0.5</v>
      </c>
      <c r="O654" s="4">
        <f t="shared" si="42"/>
        <v>1.8581081081081081</v>
      </c>
      <c r="P654" s="4">
        <f t="shared" si="43"/>
        <v>1.3002364066193854</v>
      </c>
    </row>
    <row r="655" spans="1:16" ht="12.75">
      <c r="A655" t="s">
        <v>17</v>
      </c>
      <c r="B655" s="1">
        <v>60</v>
      </c>
      <c r="C655" s="2">
        <v>36988</v>
      </c>
      <c r="D655" s="3">
        <v>0.4375</v>
      </c>
      <c r="E655" s="4">
        <v>-20</v>
      </c>
      <c r="F655">
        <v>41.5</v>
      </c>
      <c r="G655">
        <v>103352.5</v>
      </c>
      <c r="H655">
        <v>21</v>
      </c>
      <c r="I655">
        <v>40</v>
      </c>
      <c r="J655">
        <v>1078</v>
      </c>
      <c r="K655">
        <v>1547</v>
      </c>
      <c r="L655">
        <v>2006</v>
      </c>
      <c r="M655" s="4">
        <f t="shared" si="40"/>
        <v>0.3031674208144796</v>
      </c>
      <c r="N655" s="4">
        <f t="shared" si="41"/>
        <v>0.4626121635094716</v>
      </c>
      <c r="O655" s="4">
        <f t="shared" si="42"/>
        <v>1.9786780383795308</v>
      </c>
      <c r="P655" s="4">
        <f t="shared" si="43"/>
        <v>1.2967032967032968</v>
      </c>
    </row>
    <row r="656" spans="1:16" ht="12.75">
      <c r="A656" t="s">
        <v>17</v>
      </c>
      <c r="B656" s="1">
        <v>60</v>
      </c>
      <c r="C656" s="2">
        <v>36988</v>
      </c>
      <c r="D656" s="3">
        <v>0.4375</v>
      </c>
      <c r="E656" s="4">
        <v>-20</v>
      </c>
      <c r="F656">
        <v>41.5</v>
      </c>
      <c r="G656">
        <v>103352.5</v>
      </c>
      <c r="H656">
        <v>22</v>
      </c>
      <c r="I656">
        <v>30</v>
      </c>
      <c r="J656">
        <v>1430</v>
      </c>
      <c r="K656">
        <v>2124</v>
      </c>
      <c r="L656">
        <v>2551</v>
      </c>
      <c r="M656" s="4">
        <f t="shared" si="40"/>
        <v>0.3267419962335217</v>
      </c>
      <c r="N656" s="4">
        <f t="shared" si="41"/>
        <v>0.43943551548412385</v>
      </c>
      <c r="O656" s="4">
        <f t="shared" si="42"/>
        <v>1.6152737752161384</v>
      </c>
      <c r="P656" s="4">
        <f t="shared" si="43"/>
        <v>1.201035781544256</v>
      </c>
    </row>
    <row r="657" spans="1:16" ht="12.75">
      <c r="A657" t="s">
        <v>17</v>
      </c>
      <c r="B657" s="1">
        <v>60</v>
      </c>
      <c r="C657" s="2">
        <v>36988</v>
      </c>
      <c r="D657" s="3">
        <v>0.4375</v>
      </c>
      <c r="E657" s="4">
        <v>-20</v>
      </c>
      <c r="F657">
        <v>41.5</v>
      </c>
      <c r="G657">
        <v>103352.5</v>
      </c>
      <c r="H657">
        <v>23</v>
      </c>
      <c r="I657">
        <v>20</v>
      </c>
      <c r="J657">
        <v>1503</v>
      </c>
      <c r="K657">
        <v>2140</v>
      </c>
      <c r="L657">
        <v>2468</v>
      </c>
      <c r="M657" s="4">
        <f t="shared" si="40"/>
        <v>0.2976635514018692</v>
      </c>
      <c r="N657" s="4">
        <f t="shared" si="41"/>
        <v>0.39100486223662884</v>
      </c>
      <c r="O657" s="4">
        <f t="shared" si="42"/>
        <v>1.5149136577708007</v>
      </c>
      <c r="P657" s="4">
        <f t="shared" si="43"/>
        <v>1.1532710280373832</v>
      </c>
    </row>
    <row r="658" spans="1:16" ht="12.75">
      <c r="A658" t="s">
        <v>17</v>
      </c>
      <c r="B658" s="1">
        <v>60</v>
      </c>
      <c r="C658" s="2">
        <v>36988</v>
      </c>
      <c r="D658" s="3">
        <v>0.4375</v>
      </c>
      <c r="E658" s="4">
        <v>-20</v>
      </c>
      <c r="F658">
        <v>41.5</v>
      </c>
      <c r="G658">
        <v>103352.5</v>
      </c>
      <c r="H658">
        <v>24</v>
      </c>
      <c r="I658">
        <v>5</v>
      </c>
      <c r="J658">
        <v>1537</v>
      </c>
      <c r="K658">
        <v>2322</v>
      </c>
      <c r="L658">
        <v>2583</v>
      </c>
      <c r="M658" s="4">
        <f t="shared" si="40"/>
        <v>0.3380706287683032</v>
      </c>
      <c r="N658" s="4">
        <f t="shared" si="41"/>
        <v>0.40495547812620986</v>
      </c>
      <c r="O658" s="4">
        <f t="shared" si="42"/>
        <v>1.332484076433121</v>
      </c>
      <c r="P658" s="4">
        <f t="shared" si="43"/>
        <v>1.1124031007751938</v>
      </c>
    </row>
    <row r="659" spans="1:16" ht="12.75">
      <c r="A659" t="s">
        <v>17</v>
      </c>
      <c r="B659" s="1">
        <v>61</v>
      </c>
      <c r="C659" s="2">
        <v>36988</v>
      </c>
      <c r="D659" s="3">
        <v>0.6666666666666666</v>
      </c>
      <c r="E659" s="4">
        <v>-20.6</v>
      </c>
      <c r="F659">
        <v>41.5</v>
      </c>
      <c r="G659">
        <v>121982.5</v>
      </c>
      <c r="H659">
        <v>11</v>
      </c>
      <c r="I659">
        <v>300</v>
      </c>
      <c r="J659">
        <v>55</v>
      </c>
      <c r="K659">
        <v>55</v>
      </c>
      <c r="L659">
        <v>70</v>
      </c>
      <c r="M659" s="4">
        <f t="shared" si="40"/>
        <v>0</v>
      </c>
      <c r="N659" s="4">
        <f t="shared" si="41"/>
        <v>0.21428571428571427</v>
      </c>
      <c r="O659" s="4" t="e">
        <f t="shared" si="42"/>
        <v>#DIV/0!</v>
      </c>
      <c r="P659" s="4">
        <f t="shared" si="43"/>
        <v>1.2727272727272727</v>
      </c>
    </row>
    <row r="660" spans="1:16" ht="12.75">
      <c r="A660" t="s">
        <v>17</v>
      </c>
      <c r="B660" s="1">
        <v>61</v>
      </c>
      <c r="C660" s="2">
        <v>36988</v>
      </c>
      <c r="D660" s="3">
        <v>0.6666666666666666</v>
      </c>
      <c r="E660" s="4">
        <v>-20.6</v>
      </c>
      <c r="F660">
        <v>41.5</v>
      </c>
      <c r="G660">
        <v>121982.5</v>
      </c>
      <c r="H660">
        <v>12</v>
      </c>
      <c r="I660">
        <v>200</v>
      </c>
      <c r="J660">
        <v>58</v>
      </c>
      <c r="K660">
        <v>78</v>
      </c>
      <c r="L660">
        <v>89</v>
      </c>
      <c r="M660" s="4">
        <f t="shared" si="40"/>
        <v>0.2564102564102564</v>
      </c>
      <c r="N660" s="4">
        <f t="shared" si="41"/>
        <v>0.34831460674157305</v>
      </c>
      <c r="O660" s="4">
        <f t="shared" si="42"/>
        <v>1.55</v>
      </c>
      <c r="P660" s="4">
        <f t="shared" si="43"/>
        <v>1.141025641025641</v>
      </c>
    </row>
    <row r="661" spans="1:16" ht="12.75">
      <c r="A661" t="s">
        <v>17</v>
      </c>
      <c r="B661" s="1">
        <v>61</v>
      </c>
      <c r="C661" s="2">
        <v>36988</v>
      </c>
      <c r="D661" s="3">
        <v>0.6666666666666666</v>
      </c>
      <c r="E661" s="4">
        <v>-20.6</v>
      </c>
      <c r="F661">
        <v>41.5</v>
      </c>
      <c r="G661">
        <v>121982.5</v>
      </c>
      <c r="H661">
        <v>13</v>
      </c>
      <c r="I661">
        <v>150</v>
      </c>
      <c r="J661">
        <v>58</v>
      </c>
      <c r="K661">
        <v>72</v>
      </c>
      <c r="L661">
        <v>92</v>
      </c>
      <c r="M661" s="4">
        <f t="shared" si="40"/>
        <v>0.19444444444444445</v>
      </c>
      <c r="N661" s="4">
        <f t="shared" si="41"/>
        <v>0.3695652173913043</v>
      </c>
      <c r="O661" s="4">
        <f t="shared" si="42"/>
        <v>2.4285714285714284</v>
      </c>
      <c r="P661" s="4">
        <f t="shared" si="43"/>
        <v>1.2777777777777777</v>
      </c>
    </row>
    <row r="662" spans="1:16" ht="12.75">
      <c r="A662" t="s">
        <v>17</v>
      </c>
      <c r="B662" s="1">
        <v>61</v>
      </c>
      <c r="C662" s="2">
        <v>36988</v>
      </c>
      <c r="D662" s="3">
        <v>0.6666666666666666</v>
      </c>
      <c r="E662" s="4">
        <v>-20.6</v>
      </c>
      <c r="F662">
        <v>41.5</v>
      </c>
      <c r="G662">
        <v>121982.5</v>
      </c>
      <c r="H662">
        <v>17</v>
      </c>
      <c r="I662">
        <v>100</v>
      </c>
      <c r="J662">
        <v>135</v>
      </c>
      <c r="K662">
        <v>210</v>
      </c>
      <c r="L662">
        <v>262</v>
      </c>
      <c r="M662" s="4">
        <f t="shared" si="40"/>
        <v>0.35714285714285715</v>
      </c>
      <c r="N662" s="4">
        <f t="shared" si="41"/>
        <v>0.4847328244274809</v>
      </c>
      <c r="O662" s="4">
        <f t="shared" si="42"/>
        <v>1.6933333333333334</v>
      </c>
      <c r="P662" s="4">
        <f t="shared" si="43"/>
        <v>1.2476190476190476</v>
      </c>
    </row>
    <row r="663" spans="1:16" ht="12.75">
      <c r="A663" t="s">
        <v>17</v>
      </c>
      <c r="B663" s="1">
        <v>61</v>
      </c>
      <c r="C663" s="2">
        <v>36988</v>
      </c>
      <c r="D663" s="3">
        <v>0.6666666666666666</v>
      </c>
      <c r="E663" s="4">
        <v>-20.6</v>
      </c>
      <c r="F663">
        <v>41.5</v>
      </c>
      <c r="G663">
        <v>121982.5</v>
      </c>
      <c r="H663">
        <v>18</v>
      </c>
      <c r="I663">
        <v>80</v>
      </c>
      <c r="J663">
        <v>573</v>
      </c>
      <c r="K663">
        <v>899</v>
      </c>
      <c r="L663">
        <v>1522</v>
      </c>
      <c r="M663" s="4">
        <f t="shared" si="40"/>
        <v>0.36262513904338156</v>
      </c>
      <c r="N663" s="4">
        <f t="shared" si="41"/>
        <v>0.6235216819973719</v>
      </c>
      <c r="O663" s="4">
        <f t="shared" si="42"/>
        <v>2.911042944785276</v>
      </c>
      <c r="P663" s="4">
        <f t="shared" si="43"/>
        <v>1.6929922135706341</v>
      </c>
    </row>
    <row r="664" spans="1:16" ht="12.75">
      <c r="A664" t="s">
        <v>17</v>
      </c>
      <c r="B664" s="1">
        <v>61</v>
      </c>
      <c r="C664" s="2">
        <v>36988</v>
      </c>
      <c r="D664" s="3">
        <v>0.6666666666666666</v>
      </c>
      <c r="E664" s="4">
        <v>-20.6</v>
      </c>
      <c r="F664">
        <v>41.5</v>
      </c>
      <c r="G664">
        <v>121982.5</v>
      </c>
      <c r="H664">
        <v>19</v>
      </c>
      <c r="I664">
        <v>60</v>
      </c>
      <c r="J664">
        <v>900</v>
      </c>
      <c r="K664">
        <v>1423</v>
      </c>
      <c r="L664">
        <v>1805</v>
      </c>
      <c r="M664" s="4">
        <f t="shared" si="40"/>
        <v>0.3675333801827126</v>
      </c>
      <c r="N664" s="4">
        <f t="shared" si="41"/>
        <v>0.5013850415512465</v>
      </c>
      <c r="O664" s="4">
        <f t="shared" si="42"/>
        <v>1.7304015296367112</v>
      </c>
      <c r="P664" s="4">
        <f t="shared" si="43"/>
        <v>1.2684469430780043</v>
      </c>
    </row>
    <row r="665" spans="1:16" ht="12.75">
      <c r="A665" t="s">
        <v>17</v>
      </c>
      <c r="B665" s="1">
        <v>61</v>
      </c>
      <c r="C665" s="2">
        <v>36988</v>
      </c>
      <c r="D665" s="3">
        <v>0.6666666666666666</v>
      </c>
      <c r="E665" s="4">
        <v>-20.6</v>
      </c>
      <c r="F665">
        <v>41.5</v>
      </c>
      <c r="G665">
        <v>121982.5</v>
      </c>
      <c r="H665">
        <v>20</v>
      </c>
      <c r="I665">
        <v>50</v>
      </c>
      <c r="J665">
        <v>1385</v>
      </c>
      <c r="K665">
        <v>2070</v>
      </c>
      <c r="L665">
        <v>2479</v>
      </c>
      <c r="M665" s="4">
        <f t="shared" si="40"/>
        <v>0.3309178743961353</v>
      </c>
      <c r="N665" s="4">
        <f t="shared" si="41"/>
        <v>0.44130697862041146</v>
      </c>
      <c r="O665" s="4">
        <f t="shared" si="42"/>
        <v>1.597080291970803</v>
      </c>
      <c r="P665" s="4">
        <f t="shared" si="43"/>
        <v>1.1975845410628019</v>
      </c>
    </row>
    <row r="666" spans="1:16" ht="12.75">
      <c r="A666" t="s">
        <v>17</v>
      </c>
      <c r="B666" s="1">
        <v>61</v>
      </c>
      <c r="C666" s="2">
        <v>36988</v>
      </c>
      <c r="D666" s="3">
        <v>0.6666666666666666</v>
      </c>
      <c r="E666" s="4">
        <v>-20.6</v>
      </c>
      <c r="F666">
        <v>41.5</v>
      </c>
      <c r="G666">
        <v>121982.5</v>
      </c>
      <c r="H666">
        <v>21</v>
      </c>
      <c r="I666">
        <v>40</v>
      </c>
      <c r="J666">
        <v>2020</v>
      </c>
      <c r="K666">
        <v>2805</v>
      </c>
      <c r="L666">
        <v>3384</v>
      </c>
      <c r="M666" s="4">
        <f t="shared" si="40"/>
        <v>0.2798573975044563</v>
      </c>
      <c r="N666" s="4">
        <f t="shared" si="41"/>
        <v>0.4030732860520095</v>
      </c>
      <c r="O666" s="4">
        <f t="shared" si="42"/>
        <v>1.737579617834395</v>
      </c>
      <c r="P666" s="4">
        <f t="shared" si="43"/>
        <v>1.2064171122994651</v>
      </c>
    </row>
    <row r="667" spans="1:16" ht="12.75">
      <c r="A667" t="s">
        <v>17</v>
      </c>
      <c r="B667" s="1">
        <v>61</v>
      </c>
      <c r="C667" s="2">
        <v>36988</v>
      </c>
      <c r="D667" s="3">
        <v>0.6666666666666666</v>
      </c>
      <c r="E667" s="4">
        <v>-20.6</v>
      </c>
      <c r="F667">
        <v>41.5</v>
      </c>
      <c r="G667">
        <v>121982.5</v>
      </c>
      <c r="H667">
        <v>22</v>
      </c>
      <c r="I667">
        <v>30</v>
      </c>
      <c r="J667">
        <v>2246</v>
      </c>
      <c r="K667">
        <v>2993</v>
      </c>
      <c r="L667">
        <v>3402</v>
      </c>
      <c r="M667" s="4">
        <f t="shared" si="40"/>
        <v>0.249582358837287</v>
      </c>
      <c r="N667" s="4">
        <f t="shared" si="41"/>
        <v>0.33980011757789536</v>
      </c>
      <c r="O667" s="4">
        <f t="shared" si="42"/>
        <v>1.5475234270414993</v>
      </c>
      <c r="P667" s="4">
        <f t="shared" si="43"/>
        <v>1.1366521884396925</v>
      </c>
    </row>
    <row r="668" spans="1:16" ht="12.75">
      <c r="A668" t="s">
        <v>17</v>
      </c>
      <c r="B668" s="1">
        <v>61</v>
      </c>
      <c r="C668" s="2">
        <v>36988</v>
      </c>
      <c r="D668" s="3">
        <v>0.6666666666666666</v>
      </c>
      <c r="E668" s="4">
        <v>-20.6</v>
      </c>
      <c r="F668">
        <v>41.5</v>
      </c>
      <c r="G668">
        <v>121982.5</v>
      </c>
      <c r="H668">
        <v>23</v>
      </c>
      <c r="I668">
        <v>20</v>
      </c>
      <c r="J668">
        <v>1503</v>
      </c>
      <c r="K668">
        <v>1862</v>
      </c>
      <c r="L668">
        <v>1912</v>
      </c>
      <c r="M668" s="4">
        <f t="shared" si="40"/>
        <v>0.19280343716433943</v>
      </c>
      <c r="N668" s="4">
        <f t="shared" si="41"/>
        <v>0.21391213389121339</v>
      </c>
      <c r="O668" s="4">
        <f t="shared" si="42"/>
        <v>1.139275766016713</v>
      </c>
      <c r="P668" s="4">
        <f t="shared" si="43"/>
        <v>1.0268528464017186</v>
      </c>
    </row>
    <row r="669" spans="1:16" ht="12.75">
      <c r="A669" t="s">
        <v>17</v>
      </c>
      <c r="B669" s="1">
        <v>61</v>
      </c>
      <c r="C669" s="2">
        <v>36988</v>
      </c>
      <c r="D669" s="3">
        <v>0.6666666666666666</v>
      </c>
      <c r="E669" s="4">
        <v>-20.6</v>
      </c>
      <c r="F669">
        <v>41.5</v>
      </c>
      <c r="G669">
        <v>121982.5</v>
      </c>
      <c r="H669">
        <v>24</v>
      </c>
      <c r="I669">
        <v>5</v>
      </c>
      <c r="J669">
        <v>1265</v>
      </c>
      <c r="K669">
        <v>1582</v>
      </c>
      <c r="L669">
        <v>1611</v>
      </c>
      <c r="M669" s="4">
        <f t="shared" si="40"/>
        <v>0.20037926675094817</v>
      </c>
      <c r="N669" s="4">
        <f t="shared" si="41"/>
        <v>0.21477343265052762</v>
      </c>
      <c r="O669" s="4">
        <f t="shared" si="42"/>
        <v>1.0914826498422714</v>
      </c>
      <c r="P669" s="4">
        <f t="shared" si="43"/>
        <v>1.0183312262958282</v>
      </c>
    </row>
    <row r="670" spans="1:16" ht="12.75">
      <c r="A670" t="s">
        <v>17</v>
      </c>
      <c r="B670" s="1">
        <v>62</v>
      </c>
      <c r="C670" s="2">
        <v>36988</v>
      </c>
      <c r="D670" s="3">
        <v>0.8541666666666666</v>
      </c>
      <c r="E670" s="4">
        <v>-20.666</v>
      </c>
      <c r="F670" s="4">
        <v>41</v>
      </c>
      <c r="G670">
        <v>114515</v>
      </c>
      <c r="H670">
        <v>11</v>
      </c>
      <c r="I670">
        <v>300</v>
      </c>
      <c r="J670">
        <v>70</v>
      </c>
      <c r="K670">
        <v>73</v>
      </c>
      <c r="L670">
        <v>89</v>
      </c>
      <c r="M670" s="4">
        <f t="shared" si="40"/>
        <v>0.0410958904109589</v>
      </c>
      <c r="N670" s="4">
        <f t="shared" si="41"/>
        <v>0.21348314606741572</v>
      </c>
      <c r="O670" s="4">
        <f t="shared" si="42"/>
        <v>6.333333333333333</v>
      </c>
      <c r="P670" s="4">
        <f t="shared" si="43"/>
        <v>1.2191780821917808</v>
      </c>
    </row>
    <row r="671" spans="1:16" ht="12.75">
      <c r="A671" t="s">
        <v>17</v>
      </c>
      <c r="B671" s="1">
        <v>62</v>
      </c>
      <c r="C671" s="2">
        <v>36988</v>
      </c>
      <c r="D671" s="3">
        <v>0.8541666666666666</v>
      </c>
      <c r="E671" s="4">
        <v>-20.666</v>
      </c>
      <c r="F671" s="4">
        <v>41</v>
      </c>
      <c r="G671">
        <v>114515</v>
      </c>
      <c r="H671">
        <v>12</v>
      </c>
      <c r="I671">
        <v>200</v>
      </c>
      <c r="J671">
        <v>63</v>
      </c>
      <c r="K671">
        <v>72</v>
      </c>
      <c r="L671">
        <v>89</v>
      </c>
      <c r="M671" s="4">
        <f t="shared" si="40"/>
        <v>0.125</v>
      </c>
      <c r="N671" s="4">
        <f t="shared" si="41"/>
        <v>0.29213483146067415</v>
      </c>
      <c r="O671" s="4">
        <f t="shared" si="42"/>
        <v>2.888888888888889</v>
      </c>
      <c r="P671" s="4">
        <f t="shared" si="43"/>
        <v>1.2361111111111112</v>
      </c>
    </row>
    <row r="672" spans="1:16" ht="12.75">
      <c r="A672" t="s">
        <v>17</v>
      </c>
      <c r="B672" s="1">
        <v>62</v>
      </c>
      <c r="C672" s="2">
        <v>36988</v>
      </c>
      <c r="D672" s="3">
        <v>0.8541666666666666</v>
      </c>
      <c r="E672" s="4">
        <v>-20.666</v>
      </c>
      <c r="F672" s="4">
        <v>41</v>
      </c>
      <c r="G672">
        <v>114515</v>
      </c>
      <c r="H672">
        <v>13</v>
      </c>
      <c r="I672">
        <v>150</v>
      </c>
      <c r="J672">
        <v>128</v>
      </c>
      <c r="K672">
        <v>204</v>
      </c>
      <c r="L672">
        <v>281</v>
      </c>
      <c r="M672" s="4">
        <f t="shared" si="40"/>
        <v>0.37254901960784315</v>
      </c>
      <c r="N672" s="4">
        <f t="shared" si="41"/>
        <v>0.5444839857651246</v>
      </c>
      <c r="O672" s="4">
        <f t="shared" si="42"/>
        <v>2.013157894736842</v>
      </c>
      <c r="P672" s="4">
        <f t="shared" si="43"/>
        <v>1.3774509803921569</v>
      </c>
    </row>
    <row r="673" spans="1:16" ht="12.75">
      <c r="A673" t="s">
        <v>17</v>
      </c>
      <c r="B673" s="1">
        <v>62</v>
      </c>
      <c r="C673" s="2">
        <v>36988</v>
      </c>
      <c r="D673" s="3">
        <v>0.8541666666666666</v>
      </c>
      <c r="E673" s="4">
        <v>-20.666</v>
      </c>
      <c r="F673" s="4">
        <v>41</v>
      </c>
      <c r="G673">
        <v>114515</v>
      </c>
      <c r="H673">
        <v>17</v>
      </c>
      <c r="I673">
        <v>100</v>
      </c>
      <c r="J673">
        <v>270</v>
      </c>
      <c r="K673">
        <v>415</v>
      </c>
      <c r="L673">
        <v>550</v>
      </c>
      <c r="M673" s="4">
        <f t="shared" si="40"/>
        <v>0.3493975903614458</v>
      </c>
      <c r="N673" s="4">
        <f t="shared" si="41"/>
        <v>0.509090909090909</v>
      </c>
      <c r="O673" s="4">
        <f t="shared" si="42"/>
        <v>1.9310344827586208</v>
      </c>
      <c r="P673" s="4">
        <f t="shared" si="43"/>
        <v>1.3253012048192772</v>
      </c>
    </row>
    <row r="674" spans="1:16" ht="12.75">
      <c r="A674" t="s">
        <v>17</v>
      </c>
      <c r="B674" s="1">
        <v>62</v>
      </c>
      <c r="C674" s="2">
        <v>36988</v>
      </c>
      <c r="D674" s="3">
        <v>0.8541666666666666</v>
      </c>
      <c r="E674" s="4">
        <v>-20.666</v>
      </c>
      <c r="F674" s="4">
        <v>41</v>
      </c>
      <c r="G674">
        <v>114515</v>
      </c>
      <c r="H674">
        <v>18</v>
      </c>
      <c r="I674">
        <v>80</v>
      </c>
      <c r="J674">
        <v>392</v>
      </c>
      <c r="K674">
        <v>666</v>
      </c>
      <c r="L674">
        <v>808</v>
      </c>
      <c r="M674" s="4">
        <f t="shared" si="40"/>
        <v>0.4114114114114114</v>
      </c>
      <c r="N674" s="4">
        <f t="shared" si="41"/>
        <v>0.5148514851485149</v>
      </c>
      <c r="O674" s="4">
        <f t="shared" si="42"/>
        <v>1.5182481751824817</v>
      </c>
      <c r="P674" s="4">
        <f t="shared" si="43"/>
        <v>1.2132132132132132</v>
      </c>
    </row>
    <row r="675" spans="1:16" ht="12.75">
      <c r="A675" t="s">
        <v>17</v>
      </c>
      <c r="B675" s="1">
        <v>62</v>
      </c>
      <c r="C675" s="2">
        <v>36988</v>
      </c>
      <c r="D675" s="3">
        <v>0.8541666666666666</v>
      </c>
      <c r="E675" s="4">
        <v>-20.666</v>
      </c>
      <c r="F675" s="4">
        <v>41</v>
      </c>
      <c r="G675">
        <v>114515</v>
      </c>
      <c r="H675">
        <v>19</v>
      </c>
      <c r="I675">
        <v>60</v>
      </c>
      <c r="J675">
        <v>746</v>
      </c>
      <c r="K675">
        <v>1213</v>
      </c>
      <c r="L675">
        <v>1526</v>
      </c>
      <c r="M675" s="4">
        <f t="shared" si="40"/>
        <v>0.38499587798845836</v>
      </c>
      <c r="N675" s="4">
        <f t="shared" si="41"/>
        <v>0.5111402359108781</v>
      </c>
      <c r="O675" s="4">
        <f t="shared" si="42"/>
        <v>1.6702355460385439</v>
      </c>
      <c r="P675" s="4">
        <f t="shared" si="43"/>
        <v>1.258037922506183</v>
      </c>
    </row>
    <row r="676" spans="1:16" ht="12.75">
      <c r="A676" t="s">
        <v>17</v>
      </c>
      <c r="B676" s="1">
        <v>62</v>
      </c>
      <c r="C676" s="2">
        <v>36988</v>
      </c>
      <c r="D676" s="3">
        <v>0.8541666666666666</v>
      </c>
      <c r="E676" s="4">
        <v>-20.666</v>
      </c>
      <c r="F676" s="4">
        <v>41</v>
      </c>
      <c r="G676">
        <v>114515</v>
      </c>
      <c r="H676">
        <v>20</v>
      </c>
      <c r="I676">
        <v>50</v>
      </c>
      <c r="J676">
        <v>1099</v>
      </c>
      <c r="K676">
        <v>1663</v>
      </c>
      <c r="L676">
        <v>2085</v>
      </c>
      <c r="M676" s="4">
        <f t="shared" si="40"/>
        <v>0.3391461214672279</v>
      </c>
      <c r="N676" s="4">
        <f t="shared" si="41"/>
        <v>0.47290167865707433</v>
      </c>
      <c r="O676" s="4">
        <f t="shared" si="42"/>
        <v>1.74822695035461</v>
      </c>
      <c r="P676" s="4">
        <f t="shared" si="43"/>
        <v>1.2537582681900181</v>
      </c>
    </row>
    <row r="677" spans="1:16" ht="12.75">
      <c r="A677" t="s">
        <v>17</v>
      </c>
      <c r="B677" s="1">
        <v>62</v>
      </c>
      <c r="C677" s="2">
        <v>36988</v>
      </c>
      <c r="D677" s="3">
        <v>0.8541666666666666</v>
      </c>
      <c r="E677" s="4">
        <v>-20.666</v>
      </c>
      <c r="F677" s="4">
        <v>41</v>
      </c>
      <c r="G677">
        <v>114515</v>
      </c>
      <c r="H677">
        <v>21</v>
      </c>
      <c r="I677">
        <v>40</v>
      </c>
      <c r="J677">
        <v>1497</v>
      </c>
      <c r="K677">
        <v>2182</v>
      </c>
      <c r="L677">
        <v>2713</v>
      </c>
      <c r="M677" s="4">
        <f t="shared" si="40"/>
        <v>0.3139321723189734</v>
      </c>
      <c r="N677" s="4">
        <f t="shared" si="41"/>
        <v>0.4482123110947291</v>
      </c>
      <c r="O677" s="4">
        <f t="shared" si="42"/>
        <v>1.775182481751825</v>
      </c>
      <c r="P677" s="4">
        <f t="shared" si="43"/>
        <v>1.2433547204399633</v>
      </c>
    </row>
    <row r="678" spans="1:16" ht="12.75">
      <c r="A678" t="s">
        <v>17</v>
      </c>
      <c r="B678" s="1">
        <v>62</v>
      </c>
      <c r="C678" s="2">
        <v>36988</v>
      </c>
      <c r="D678" s="3">
        <v>0.8541666666666666</v>
      </c>
      <c r="E678" s="4">
        <v>-20.666</v>
      </c>
      <c r="F678" s="4">
        <v>41</v>
      </c>
      <c r="G678">
        <v>114515</v>
      </c>
      <c r="H678">
        <v>22</v>
      </c>
      <c r="I678">
        <v>30</v>
      </c>
      <c r="J678">
        <v>1865</v>
      </c>
      <c r="K678">
        <v>2666</v>
      </c>
      <c r="L678">
        <v>3232</v>
      </c>
      <c r="M678" s="4">
        <f t="shared" si="40"/>
        <v>0.30045011252813203</v>
      </c>
      <c r="N678" s="4">
        <f t="shared" si="41"/>
        <v>0.4229579207920792</v>
      </c>
      <c r="O678" s="4">
        <f t="shared" si="42"/>
        <v>1.7066167290886392</v>
      </c>
      <c r="P678" s="4">
        <f t="shared" si="43"/>
        <v>1.2123030757689421</v>
      </c>
    </row>
    <row r="679" spans="1:16" ht="12.75">
      <c r="A679" t="s">
        <v>17</v>
      </c>
      <c r="B679" s="1">
        <v>62</v>
      </c>
      <c r="C679" s="2">
        <v>36988</v>
      </c>
      <c r="D679" s="3">
        <v>0.8541666666666666</v>
      </c>
      <c r="E679" s="4">
        <v>-20.666</v>
      </c>
      <c r="F679" s="4">
        <v>41</v>
      </c>
      <c r="G679">
        <v>114515</v>
      </c>
      <c r="H679">
        <v>23</v>
      </c>
      <c r="I679">
        <v>20</v>
      </c>
      <c r="J679">
        <v>1652</v>
      </c>
      <c r="K679">
        <v>2389</v>
      </c>
      <c r="L679">
        <v>2919</v>
      </c>
      <c r="M679" s="4">
        <f t="shared" si="40"/>
        <v>0.3084972791963165</v>
      </c>
      <c r="N679" s="4">
        <f t="shared" si="41"/>
        <v>0.434052757793765</v>
      </c>
      <c r="O679" s="4">
        <f t="shared" si="42"/>
        <v>1.7191316146540028</v>
      </c>
      <c r="P679" s="4">
        <f t="shared" si="43"/>
        <v>1.2218501465048137</v>
      </c>
    </row>
    <row r="680" spans="1:16" ht="12.75">
      <c r="A680" t="s">
        <v>17</v>
      </c>
      <c r="B680" s="1">
        <v>62</v>
      </c>
      <c r="C680" s="2">
        <v>36988</v>
      </c>
      <c r="D680" s="3">
        <v>0.8541666666666666</v>
      </c>
      <c r="E680" s="4">
        <v>-20.666</v>
      </c>
      <c r="F680" s="4">
        <v>41</v>
      </c>
      <c r="G680">
        <v>114515</v>
      </c>
      <c r="H680">
        <v>24</v>
      </c>
      <c r="I680">
        <v>5</v>
      </c>
      <c r="J680">
        <v>1280</v>
      </c>
      <c r="K680">
        <v>1383</v>
      </c>
      <c r="L680">
        <v>2320</v>
      </c>
      <c r="M680" s="4">
        <f t="shared" si="40"/>
        <v>0.07447577729573392</v>
      </c>
      <c r="N680" s="4">
        <f t="shared" si="41"/>
        <v>0.4482758620689655</v>
      </c>
      <c r="O680" s="4">
        <f t="shared" si="42"/>
        <v>10.097087378640778</v>
      </c>
      <c r="P680" s="4">
        <f t="shared" si="43"/>
        <v>1.6775126536514824</v>
      </c>
    </row>
    <row r="681" spans="1:16" ht="12.75">
      <c r="A681" t="s">
        <v>17</v>
      </c>
      <c r="B681" s="1">
        <v>63</v>
      </c>
      <c r="C681" s="2">
        <v>36989</v>
      </c>
      <c r="D681" s="3">
        <v>0.10416666666666667</v>
      </c>
      <c r="E681" s="4">
        <v>-20</v>
      </c>
      <c r="F681">
        <v>41</v>
      </c>
      <c r="G681">
        <v>93610</v>
      </c>
      <c r="H681">
        <v>8</v>
      </c>
      <c r="I681">
        <v>300</v>
      </c>
      <c r="J681">
        <v>70</v>
      </c>
      <c r="K681">
        <v>72</v>
      </c>
      <c r="L681">
        <v>80</v>
      </c>
      <c r="M681" s="4">
        <f t="shared" si="40"/>
        <v>0.027777777777777776</v>
      </c>
      <c r="N681" s="4">
        <f t="shared" si="41"/>
        <v>0.125</v>
      </c>
      <c r="O681" s="4">
        <f t="shared" si="42"/>
        <v>5</v>
      </c>
      <c r="P681" s="4">
        <f t="shared" si="43"/>
        <v>1.1111111111111112</v>
      </c>
    </row>
    <row r="682" spans="1:16" ht="12.75">
      <c r="A682" t="s">
        <v>17</v>
      </c>
      <c r="B682" s="1">
        <v>63</v>
      </c>
      <c r="C682" s="2">
        <v>36989</v>
      </c>
      <c r="D682" s="3">
        <v>0.10416666666666667</v>
      </c>
      <c r="E682" s="4">
        <v>-20</v>
      </c>
      <c r="F682">
        <v>41</v>
      </c>
      <c r="G682">
        <v>93610</v>
      </c>
      <c r="H682">
        <v>9</v>
      </c>
      <c r="I682">
        <v>200</v>
      </c>
      <c r="J682">
        <v>66</v>
      </c>
      <c r="K682">
        <v>73</v>
      </c>
      <c r="L682">
        <v>80</v>
      </c>
      <c r="M682" s="4">
        <f t="shared" si="40"/>
        <v>0.0958904109589041</v>
      </c>
      <c r="N682" s="4">
        <f t="shared" si="41"/>
        <v>0.175</v>
      </c>
      <c r="O682" s="4">
        <f t="shared" si="42"/>
        <v>2</v>
      </c>
      <c r="P682" s="4">
        <f t="shared" si="43"/>
        <v>1.095890410958904</v>
      </c>
    </row>
    <row r="683" spans="1:16" ht="12.75">
      <c r="A683" t="s">
        <v>17</v>
      </c>
      <c r="B683" s="1">
        <v>63</v>
      </c>
      <c r="C683" s="2">
        <v>36989</v>
      </c>
      <c r="D683" s="3">
        <v>0.10416666666666667</v>
      </c>
      <c r="E683" s="4">
        <v>-20</v>
      </c>
      <c r="F683">
        <v>41</v>
      </c>
      <c r="G683">
        <v>93610</v>
      </c>
      <c r="H683">
        <v>10</v>
      </c>
      <c r="I683">
        <v>150</v>
      </c>
      <c r="J683">
        <v>83</v>
      </c>
      <c r="K683">
        <v>97</v>
      </c>
      <c r="L683">
        <v>122</v>
      </c>
      <c r="M683" s="4">
        <f t="shared" si="40"/>
        <v>0.14432989690721648</v>
      </c>
      <c r="N683" s="4">
        <f t="shared" si="41"/>
        <v>0.319672131147541</v>
      </c>
      <c r="O683" s="4">
        <f t="shared" si="42"/>
        <v>2.7857142857142856</v>
      </c>
      <c r="P683" s="4">
        <f t="shared" si="43"/>
        <v>1.2577319587628866</v>
      </c>
    </row>
    <row r="684" spans="1:16" ht="12.75">
      <c r="A684" t="s">
        <v>17</v>
      </c>
      <c r="B684" s="1">
        <v>63</v>
      </c>
      <c r="C684" s="2">
        <v>36989</v>
      </c>
      <c r="D684" s="3">
        <v>0.10416666666666667</v>
      </c>
      <c r="E684" s="4">
        <v>-20</v>
      </c>
      <c r="F684">
        <v>41</v>
      </c>
      <c r="G684">
        <v>93610</v>
      </c>
      <c r="H684">
        <v>11</v>
      </c>
      <c r="I684">
        <v>100</v>
      </c>
      <c r="J684">
        <v>155</v>
      </c>
      <c r="K684">
        <v>222</v>
      </c>
      <c r="L684">
        <v>263</v>
      </c>
      <c r="M684" s="4">
        <f t="shared" si="40"/>
        <v>0.30180180180180183</v>
      </c>
      <c r="N684" s="4">
        <f t="shared" si="41"/>
        <v>0.41064638783269963</v>
      </c>
      <c r="O684" s="4">
        <f t="shared" si="42"/>
        <v>1.6119402985074627</v>
      </c>
      <c r="P684" s="4">
        <f t="shared" si="43"/>
        <v>1.1846846846846846</v>
      </c>
    </row>
    <row r="685" spans="1:16" ht="12.75">
      <c r="A685" t="s">
        <v>17</v>
      </c>
      <c r="B685" s="1">
        <v>63</v>
      </c>
      <c r="C685" s="2">
        <v>36989</v>
      </c>
      <c r="D685" s="3">
        <v>0.10416666666666667</v>
      </c>
      <c r="E685" s="4">
        <v>-20</v>
      </c>
      <c r="F685">
        <v>41</v>
      </c>
      <c r="G685">
        <v>93610</v>
      </c>
      <c r="H685">
        <v>12</v>
      </c>
      <c r="I685">
        <v>80</v>
      </c>
      <c r="J685">
        <v>260</v>
      </c>
      <c r="K685">
        <v>340</v>
      </c>
      <c r="L685">
        <v>440</v>
      </c>
      <c r="M685" s="4">
        <f t="shared" si="40"/>
        <v>0.23529411764705882</v>
      </c>
      <c r="N685" s="4">
        <f t="shared" si="41"/>
        <v>0.4090909090909091</v>
      </c>
      <c r="O685" s="4">
        <f t="shared" si="42"/>
        <v>2.25</v>
      </c>
      <c r="P685" s="4">
        <f t="shared" si="43"/>
        <v>1.2941176470588236</v>
      </c>
    </row>
    <row r="686" spans="1:16" ht="12.75">
      <c r="A686" t="s">
        <v>17</v>
      </c>
      <c r="B686" s="1">
        <v>63</v>
      </c>
      <c r="C686" s="2">
        <v>36989</v>
      </c>
      <c r="D686" s="3">
        <v>0.10416666666666667</v>
      </c>
      <c r="E686" s="4">
        <v>-20</v>
      </c>
      <c r="F686">
        <v>41</v>
      </c>
      <c r="G686">
        <v>93610</v>
      </c>
      <c r="H686">
        <v>13</v>
      </c>
      <c r="I686">
        <v>60</v>
      </c>
      <c r="J686">
        <v>434</v>
      </c>
      <c r="K686">
        <v>679</v>
      </c>
      <c r="L686">
        <v>960</v>
      </c>
      <c r="M686" s="4">
        <f t="shared" si="40"/>
        <v>0.36082474226804123</v>
      </c>
      <c r="N686" s="4">
        <f t="shared" si="41"/>
        <v>0.5479166666666667</v>
      </c>
      <c r="O686" s="4">
        <f t="shared" si="42"/>
        <v>2.146938775510204</v>
      </c>
      <c r="P686" s="4">
        <f t="shared" si="43"/>
        <v>1.4138438880706923</v>
      </c>
    </row>
    <row r="687" spans="1:16" ht="12.75">
      <c r="A687" t="s">
        <v>17</v>
      </c>
      <c r="B687" s="1">
        <v>63</v>
      </c>
      <c r="C687" s="2">
        <v>36989</v>
      </c>
      <c r="D687" s="3">
        <v>0.10416666666666667</v>
      </c>
      <c r="E687" s="4">
        <v>-20</v>
      </c>
      <c r="F687">
        <v>41</v>
      </c>
      <c r="G687">
        <v>93610</v>
      </c>
      <c r="H687">
        <v>17</v>
      </c>
      <c r="I687">
        <v>50</v>
      </c>
      <c r="J687">
        <v>573</v>
      </c>
      <c r="K687">
        <v>879</v>
      </c>
      <c r="L687">
        <v>1135</v>
      </c>
      <c r="M687" s="4">
        <f t="shared" si="40"/>
        <v>0.34812286689419797</v>
      </c>
      <c r="N687" s="4">
        <f t="shared" si="41"/>
        <v>0.4951541850220264</v>
      </c>
      <c r="O687" s="4">
        <f t="shared" si="42"/>
        <v>1.8366013071895424</v>
      </c>
      <c r="P687" s="4">
        <f t="shared" si="43"/>
        <v>1.2912400455062572</v>
      </c>
    </row>
    <row r="688" spans="1:16" ht="12.75">
      <c r="A688" t="s">
        <v>17</v>
      </c>
      <c r="B688" s="1">
        <v>63</v>
      </c>
      <c r="C688" s="2">
        <v>36989</v>
      </c>
      <c r="D688" s="3">
        <v>0.10416666666666667</v>
      </c>
      <c r="E688" s="4">
        <v>-20</v>
      </c>
      <c r="F688">
        <v>41</v>
      </c>
      <c r="G688">
        <v>93610</v>
      </c>
      <c r="H688">
        <v>19</v>
      </c>
      <c r="I688">
        <v>40</v>
      </c>
      <c r="J688">
        <v>1067</v>
      </c>
      <c r="K688">
        <v>1578</v>
      </c>
      <c r="L688">
        <v>1943</v>
      </c>
      <c r="M688" s="4">
        <f t="shared" si="40"/>
        <v>0.3238276299112801</v>
      </c>
      <c r="N688" s="4">
        <f t="shared" si="41"/>
        <v>0.4508492022645394</v>
      </c>
      <c r="O688" s="4">
        <f t="shared" si="42"/>
        <v>1.7142857142857142</v>
      </c>
      <c r="P688" s="4">
        <f t="shared" si="43"/>
        <v>1.2313054499366287</v>
      </c>
    </row>
    <row r="689" spans="1:16" ht="12.75">
      <c r="A689" t="s">
        <v>17</v>
      </c>
      <c r="B689" s="1">
        <v>63</v>
      </c>
      <c r="C689" s="2">
        <v>36989</v>
      </c>
      <c r="D689" s="3">
        <v>0.10416666666666667</v>
      </c>
      <c r="E689" s="4">
        <v>-20</v>
      </c>
      <c r="F689">
        <v>41</v>
      </c>
      <c r="G689">
        <v>93610</v>
      </c>
      <c r="H689">
        <v>20</v>
      </c>
      <c r="I689">
        <v>30</v>
      </c>
      <c r="J689">
        <v>1244</v>
      </c>
      <c r="K689">
        <v>1839</v>
      </c>
      <c r="L689">
        <v>2260</v>
      </c>
      <c r="M689" s="4">
        <f t="shared" si="40"/>
        <v>0.3235454051114736</v>
      </c>
      <c r="N689" s="4">
        <f t="shared" si="41"/>
        <v>0.4495575221238938</v>
      </c>
      <c r="O689" s="4">
        <f t="shared" si="42"/>
        <v>1.707563025210084</v>
      </c>
      <c r="P689" s="4">
        <f t="shared" si="43"/>
        <v>1.2289287656334964</v>
      </c>
    </row>
    <row r="690" spans="1:16" ht="12.75">
      <c r="A690" t="s">
        <v>17</v>
      </c>
      <c r="B690" s="1">
        <v>63</v>
      </c>
      <c r="C690" s="2">
        <v>36989</v>
      </c>
      <c r="D690" s="3">
        <v>0.10416666666666667</v>
      </c>
      <c r="E690" s="4">
        <v>-20</v>
      </c>
      <c r="F690">
        <v>41</v>
      </c>
      <c r="G690">
        <v>93610</v>
      </c>
      <c r="H690">
        <v>22</v>
      </c>
      <c r="I690">
        <v>20</v>
      </c>
      <c r="J690">
        <v>1926</v>
      </c>
      <c r="K690">
        <v>2648</v>
      </c>
      <c r="L690">
        <v>3216</v>
      </c>
      <c r="M690" s="4">
        <f t="shared" si="40"/>
        <v>0.2726586102719033</v>
      </c>
      <c r="N690" s="4">
        <f t="shared" si="41"/>
        <v>0.40111940298507465</v>
      </c>
      <c r="O690" s="4">
        <f t="shared" si="42"/>
        <v>1.7867036011080333</v>
      </c>
      <c r="P690" s="4">
        <f t="shared" si="43"/>
        <v>1.2145015105740182</v>
      </c>
    </row>
    <row r="691" spans="1:16" ht="12.75">
      <c r="A691" t="s">
        <v>17</v>
      </c>
      <c r="B691" s="1">
        <v>63</v>
      </c>
      <c r="C691" s="2">
        <v>36989</v>
      </c>
      <c r="D691" s="3">
        <v>0.10416666666666667</v>
      </c>
      <c r="E691" s="4">
        <v>-20</v>
      </c>
      <c r="F691">
        <v>41</v>
      </c>
      <c r="G691">
        <v>93610</v>
      </c>
      <c r="H691">
        <v>24</v>
      </c>
      <c r="I691">
        <v>5</v>
      </c>
      <c r="J691">
        <v>1776</v>
      </c>
      <c r="K691">
        <v>2434</v>
      </c>
      <c r="L691">
        <v>2899</v>
      </c>
      <c r="M691" s="4">
        <f t="shared" si="40"/>
        <v>0.2703368940016434</v>
      </c>
      <c r="N691" s="4">
        <f t="shared" si="41"/>
        <v>0.38737495688168333</v>
      </c>
      <c r="O691" s="4">
        <f t="shared" si="42"/>
        <v>1.7066869300911853</v>
      </c>
      <c r="P691" s="4">
        <f t="shared" si="43"/>
        <v>1.1910435497124077</v>
      </c>
    </row>
    <row r="692" spans="1:16" ht="12.75">
      <c r="A692" t="s">
        <v>17</v>
      </c>
      <c r="B692" s="1">
        <v>64</v>
      </c>
      <c r="C692" s="2">
        <v>36989</v>
      </c>
      <c r="D692" s="3">
        <v>0.2708333333333333</v>
      </c>
      <c r="E692" s="4">
        <v>-19.33</v>
      </c>
      <c r="F692" s="4">
        <v>41</v>
      </c>
      <c r="G692">
        <v>105862.5</v>
      </c>
      <c r="H692">
        <v>8</v>
      </c>
      <c r="I692">
        <v>300</v>
      </c>
      <c r="J692">
        <v>45</v>
      </c>
      <c r="K692">
        <v>46</v>
      </c>
      <c r="L692">
        <v>46</v>
      </c>
      <c r="M692" s="4">
        <f t="shared" si="40"/>
        <v>0.021739130434782608</v>
      </c>
      <c r="N692" s="4">
        <f t="shared" si="41"/>
        <v>0.021739130434782608</v>
      </c>
      <c r="O692" s="4">
        <f t="shared" si="42"/>
        <v>1</v>
      </c>
      <c r="P692" s="4">
        <f t="shared" si="43"/>
        <v>1</v>
      </c>
    </row>
    <row r="693" spans="1:16" ht="12.75">
      <c r="A693" t="s">
        <v>17</v>
      </c>
      <c r="B693" s="1">
        <v>64</v>
      </c>
      <c r="C693" s="2">
        <v>36989</v>
      </c>
      <c r="D693" s="3">
        <v>0.2708333333333333</v>
      </c>
      <c r="E693" s="4">
        <v>-19.33</v>
      </c>
      <c r="F693" s="4">
        <v>41</v>
      </c>
      <c r="G693">
        <v>105862.5</v>
      </c>
      <c r="H693">
        <v>9</v>
      </c>
      <c r="I693">
        <v>200</v>
      </c>
      <c r="J693">
        <v>16</v>
      </c>
      <c r="K693">
        <v>39</v>
      </c>
      <c r="L693">
        <v>46</v>
      </c>
      <c r="M693" s="4">
        <f t="shared" si="40"/>
        <v>0.5897435897435898</v>
      </c>
      <c r="N693" s="4">
        <f t="shared" si="41"/>
        <v>0.6521739130434783</v>
      </c>
      <c r="O693" s="4">
        <f t="shared" si="42"/>
        <v>1.3043478260869565</v>
      </c>
      <c r="P693" s="4">
        <f t="shared" si="43"/>
        <v>1.1794871794871795</v>
      </c>
    </row>
    <row r="694" spans="1:16" ht="12.75">
      <c r="A694" t="s">
        <v>17</v>
      </c>
      <c r="B694" s="1">
        <v>64</v>
      </c>
      <c r="C694" s="2">
        <v>36989</v>
      </c>
      <c r="D694" s="3">
        <v>0.2708333333333333</v>
      </c>
      <c r="E694" s="4">
        <v>-19.33</v>
      </c>
      <c r="F694" s="4">
        <v>41</v>
      </c>
      <c r="G694">
        <v>105862.5</v>
      </c>
      <c r="H694">
        <v>10</v>
      </c>
      <c r="I694">
        <v>150</v>
      </c>
      <c r="J694">
        <v>46</v>
      </c>
      <c r="K694">
        <v>77</v>
      </c>
      <c r="L694">
        <v>78</v>
      </c>
      <c r="M694" s="4">
        <f t="shared" si="40"/>
        <v>0.4025974025974026</v>
      </c>
      <c r="N694" s="4">
        <f t="shared" si="41"/>
        <v>0.41025641025641024</v>
      </c>
      <c r="O694" s="4">
        <f t="shared" si="42"/>
        <v>1.032258064516129</v>
      </c>
      <c r="P694" s="4">
        <f t="shared" si="43"/>
        <v>1.0129870129870129</v>
      </c>
    </row>
    <row r="695" spans="1:16" ht="12.75">
      <c r="A695" t="s">
        <v>17</v>
      </c>
      <c r="B695" s="1">
        <v>64</v>
      </c>
      <c r="C695" s="2">
        <v>36989</v>
      </c>
      <c r="D695" s="3">
        <v>0.2708333333333333</v>
      </c>
      <c r="E695" s="4">
        <v>-19.33</v>
      </c>
      <c r="F695" s="4">
        <v>41</v>
      </c>
      <c r="G695">
        <v>105862.5</v>
      </c>
      <c r="H695">
        <v>11</v>
      </c>
      <c r="I695">
        <v>100</v>
      </c>
      <c r="J695">
        <v>190</v>
      </c>
      <c r="K695">
        <v>295</v>
      </c>
      <c r="L695">
        <v>359</v>
      </c>
      <c r="M695" s="4">
        <f t="shared" si="40"/>
        <v>0.3559322033898305</v>
      </c>
      <c r="N695" s="4">
        <f t="shared" si="41"/>
        <v>0.47075208913649025</v>
      </c>
      <c r="O695" s="4">
        <f t="shared" si="42"/>
        <v>1.6095238095238096</v>
      </c>
      <c r="P695" s="4">
        <f t="shared" si="43"/>
        <v>1.2169491525423728</v>
      </c>
    </row>
    <row r="696" spans="1:16" ht="12.75">
      <c r="A696" t="s">
        <v>17</v>
      </c>
      <c r="B696" s="1">
        <v>64</v>
      </c>
      <c r="C696" s="2">
        <v>36989</v>
      </c>
      <c r="D696" s="3">
        <v>0.2708333333333333</v>
      </c>
      <c r="E696" s="4">
        <v>-19.33</v>
      </c>
      <c r="F696" s="4">
        <v>41</v>
      </c>
      <c r="G696">
        <v>105862.5</v>
      </c>
      <c r="H696">
        <v>12</v>
      </c>
      <c r="I696">
        <v>80</v>
      </c>
      <c r="J696">
        <v>262</v>
      </c>
      <c r="K696">
        <v>391</v>
      </c>
      <c r="L696">
        <v>515</v>
      </c>
      <c r="M696" s="4">
        <f t="shared" si="40"/>
        <v>0.329923273657289</v>
      </c>
      <c r="N696" s="4">
        <f t="shared" si="41"/>
        <v>0.4912621359223301</v>
      </c>
      <c r="O696" s="4">
        <f t="shared" si="42"/>
        <v>1.9612403100775193</v>
      </c>
      <c r="P696" s="4">
        <f t="shared" si="43"/>
        <v>1.3171355498721227</v>
      </c>
    </row>
    <row r="697" spans="1:16" ht="12.75">
      <c r="A697" t="s">
        <v>17</v>
      </c>
      <c r="B697" s="1">
        <v>64</v>
      </c>
      <c r="C697" s="2">
        <v>36989</v>
      </c>
      <c r="D697" s="3">
        <v>0.2708333333333333</v>
      </c>
      <c r="E697" s="4">
        <v>-19.33</v>
      </c>
      <c r="F697" s="4">
        <v>41</v>
      </c>
      <c r="G697">
        <v>105862.5</v>
      </c>
      <c r="H697">
        <v>13</v>
      </c>
      <c r="I697">
        <v>60</v>
      </c>
      <c r="J697">
        <v>363</v>
      </c>
      <c r="K697">
        <v>592</v>
      </c>
      <c r="L697">
        <v>765</v>
      </c>
      <c r="M697" s="4">
        <f t="shared" si="40"/>
        <v>0.38682432432432434</v>
      </c>
      <c r="N697" s="4">
        <f t="shared" si="41"/>
        <v>0.5254901960784314</v>
      </c>
      <c r="O697" s="4">
        <f t="shared" si="42"/>
        <v>1.755458515283843</v>
      </c>
      <c r="P697" s="4">
        <f t="shared" si="43"/>
        <v>1.2922297297297298</v>
      </c>
    </row>
    <row r="698" spans="1:16" ht="12.75">
      <c r="A698" t="s">
        <v>17</v>
      </c>
      <c r="B698" s="1">
        <v>64</v>
      </c>
      <c r="C698" s="2">
        <v>36989</v>
      </c>
      <c r="D698" s="3">
        <v>0.2708333333333333</v>
      </c>
      <c r="E698" s="4">
        <v>-19.33</v>
      </c>
      <c r="F698" s="4">
        <v>41</v>
      </c>
      <c r="G698">
        <v>105862.5</v>
      </c>
      <c r="H698">
        <v>17</v>
      </c>
      <c r="I698">
        <v>50</v>
      </c>
      <c r="J698">
        <v>558</v>
      </c>
      <c r="K698">
        <v>861</v>
      </c>
      <c r="L698">
        <v>1123</v>
      </c>
      <c r="M698" s="4">
        <f t="shared" si="40"/>
        <v>0.3519163763066202</v>
      </c>
      <c r="N698" s="4">
        <f t="shared" si="41"/>
        <v>0.5031166518254675</v>
      </c>
      <c r="O698" s="4">
        <f t="shared" si="42"/>
        <v>1.8646864686468647</v>
      </c>
      <c r="P698" s="4">
        <f t="shared" si="43"/>
        <v>1.3042973286875725</v>
      </c>
    </row>
    <row r="699" spans="1:16" ht="12.75">
      <c r="A699" t="s">
        <v>17</v>
      </c>
      <c r="B699" s="1">
        <v>64</v>
      </c>
      <c r="C699" s="2">
        <v>36989</v>
      </c>
      <c r="D699" s="3">
        <v>0.2708333333333333</v>
      </c>
      <c r="E699" s="4">
        <v>-19.33</v>
      </c>
      <c r="F699" s="4">
        <v>41</v>
      </c>
      <c r="G699">
        <v>105862.5</v>
      </c>
      <c r="H699">
        <v>19</v>
      </c>
      <c r="I699">
        <v>40</v>
      </c>
      <c r="J699">
        <v>1600</v>
      </c>
      <c r="K699">
        <v>2371</v>
      </c>
      <c r="L699">
        <v>2938</v>
      </c>
      <c r="M699" s="4">
        <f t="shared" si="40"/>
        <v>0.3251792492619148</v>
      </c>
      <c r="N699" s="4">
        <f t="shared" si="41"/>
        <v>0.4554118447923758</v>
      </c>
      <c r="O699" s="4">
        <f t="shared" si="42"/>
        <v>1.735408560311284</v>
      </c>
      <c r="P699" s="4">
        <f t="shared" si="43"/>
        <v>1.2391396035428088</v>
      </c>
    </row>
    <row r="700" spans="1:16" ht="12.75">
      <c r="A700" t="s">
        <v>17</v>
      </c>
      <c r="B700" s="1">
        <v>64</v>
      </c>
      <c r="C700" s="2">
        <v>36989</v>
      </c>
      <c r="D700" s="3">
        <v>0.2708333333333333</v>
      </c>
      <c r="E700" s="4">
        <v>-19.33</v>
      </c>
      <c r="F700" s="4">
        <v>41</v>
      </c>
      <c r="G700">
        <v>105862.5</v>
      </c>
      <c r="H700">
        <v>20</v>
      </c>
      <c r="I700">
        <v>30</v>
      </c>
      <c r="J700">
        <v>2603</v>
      </c>
      <c r="K700">
        <v>3657</v>
      </c>
      <c r="L700">
        <v>4357</v>
      </c>
      <c r="M700" s="4">
        <f t="shared" si="40"/>
        <v>0.28821438337435057</v>
      </c>
      <c r="N700" s="4">
        <f t="shared" si="41"/>
        <v>0.4025705760844618</v>
      </c>
      <c r="O700" s="4">
        <f t="shared" si="42"/>
        <v>1.6641366223908918</v>
      </c>
      <c r="P700" s="4">
        <f t="shared" si="43"/>
        <v>1.1914137270987148</v>
      </c>
    </row>
    <row r="701" spans="1:16" ht="12.75">
      <c r="A701" t="s">
        <v>17</v>
      </c>
      <c r="B701" s="1">
        <v>64</v>
      </c>
      <c r="C701" s="2">
        <v>36989</v>
      </c>
      <c r="D701" s="3">
        <v>0.2708333333333333</v>
      </c>
      <c r="E701" s="4">
        <v>-19.33</v>
      </c>
      <c r="F701" s="4">
        <v>41</v>
      </c>
      <c r="G701">
        <v>105862.5</v>
      </c>
      <c r="H701">
        <v>22</v>
      </c>
      <c r="I701">
        <v>20</v>
      </c>
      <c r="J701">
        <v>2051</v>
      </c>
      <c r="K701">
        <v>3029</v>
      </c>
      <c r="L701">
        <v>3610</v>
      </c>
      <c r="M701" s="4">
        <f t="shared" si="40"/>
        <v>0.32287883790029714</v>
      </c>
      <c r="N701" s="4">
        <f t="shared" si="41"/>
        <v>0.43185595567867036</v>
      </c>
      <c r="O701" s="4">
        <f t="shared" si="42"/>
        <v>1.5940695296523517</v>
      </c>
      <c r="P701" s="4">
        <f t="shared" si="43"/>
        <v>1.1918124793661273</v>
      </c>
    </row>
    <row r="702" spans="1:16" ht="12.75">
      <c r="A702" t="s">
        <v>17</v>
      </c>
      <c r="B702" s="1">
        <v>64</v>
      </c>
      <c r="C702" s="2">
        <v>36989</v>
      </c>
      <c r="D702" s="3">
        <v>0.2708333333333333</v>
      </c>
      <c r="E702" s="4">
        <v>-19.33</v>
      </c>
      <c r="F702" s="4">
        <v>41</v>
      </c>
      <c r="G702">
        <v>105862.5</v>
      </c>
      <c r="H702">
        <v>24</v>
      </c>
      <c r="I702">
        <v>5</v>
      </c>
      <c r="J702">
        <v>1258</v>
      </c>
      <c r="K702">
        <v>1905</v>
      </c>
      <c r="L702">
        <v>2725</v>
      </c>
      <c r="M702" s="4">
        <f t="shared" si="40"/>
        <v>0.3396325459317585</v>
      </c>
      <c r="N702" s="4">
        <f t="shared" si="41"/>
        <v>0.538348623853211</v>
      </c>
      <c r="O702" s="4">
        <f t="shared" si="42"/>
        <v>2.2673879443585783</v>
      </c>
      <c r="P702" s="4">
        <f t="shared" si="43"/>
        <v>1.4304461942257218</v>
      </c>
    </row>
    <row r="703" spans="1:16" ht="12.75">
      <c r="A703" t="s">
        <v>17</v>
      </c>
      <c r="B703" s="1">
        <v>65</v>
      </c>
      <c r="C703" s="2">
        <v>36989</v>
      </c>
      <c r="D703" s="3">
        <v>0.5</v>
      </c>
      <c r="E703" s="4">
        <v>-18.66</v>
      </c>
      <c r="F703" s="4">
        <v>41</v>
      </c>
      <c r="G703">
        <v>101345</v>
      </c>
      <c r="H703">
        <v>11</v>
      </c>
      <c r="I703">
        <v>300</v>
      </c>
      <c r="J703">
        <v>75</v>
      </c>
      <c r="K703">
        <v>88</v>
      </c>
      <c r="L703">
        <v>84</v>
      </c>
      <c r="M703" s="4">
        <f t="shared" si="40"/>
        <v>0.14772727272727273</v>
      </c>
      <c r="N703" s="4">
        <f t="shared" si="41"/>
        <v>0.10714285714285714</v>
      </c>
      <c r="O703" s="4">
        <f t="shared" si="42"/>
        <v>0.6923076923076923</v>
      </c>
      <c r="P703" s="4">
        <f t="shared" si="43"/>
        <v>0.9545454545454546</v>
      </c>
    </row>
    <row r="704" spans="1:16" ht="12.75">
      <c r="A704" t="s">
        <v>17</v>
      </c>
      <c r="B704" s="1">
        <v>65</v>
      </c>
      <c r="C704" s="2">
        <v>36989</v>
      </c>
      <c r="D704" s="3">
        <v>0.5</v>
      </c>
      <c r="E704" s="4">
        <v>-18.66</v>
      </c>
      <c r="F704" s="4">
        <v>41</v>
      </c>
      <c r="G704">
        <v>101345</v>
      </c>
      <c r="H704">
        <v>12</v>
      </c>
      <c r="I704">
        <v>200</v>
      </c>
      <c r="J704">
        <v>46</v>
      </c>
      <c r="K704">
        <v>65</v>
      </c>
      <c r="L704">
        <v>72</v>
      </c>
      <c r="M704" s="4">
        <f t="shared" si="40"/>
        <v>0.2923076923076923</v>
      </c>
      <c r="N704" s="4">
        <f t="shared" si="41"/>
        <v>0.3611111111111111</v>
      </c>
      <c r="O704" s="4">
        <f t="shared" si="42"/>
        <v>1.368421052631579</v>
      </c>
      <c r="P704" s="4">
        <f t="shared" si="43"/>
        <v>1.1076923076923078</v>
      </c>
    </row>
    <row r="705" spans="1:16" ht="12.75">
      <c r="A705" t="s">
        <v>17</v>
      </c>
      <c r="B705" s="1">
        <v>65</v>
      </c>
      <c r="C705" s="2">
        <v>36989</v>
      </c>
      <c r="D705" s="3">
        <v>0.5</v>
      </c>
      <c r="E705" s="4">
        <v>-18.66</v>
      </c>
      <c r="F705" s="4">
        <v>41</v>
      </c>
      <c r="G705">
        <v>101345</v>
      </c>
      <c r="H705">
        <v>13</v>
      </c>
      <c r="I705">
        <v>150</v>
      </c>
      <c r="J705">
        <v>88</v>
      </c>
      <c r="K705">
        <v>120</v>
      </c>
      <c r="L705">
        <v>140</v>
      </c>
      <c r="M705" s="4">
        <f t="shared" si="40"/>
        <v>0.26666666666666666</v>
      </c>
      <c r="N705" s="4">
        <f t="shared" si="41"/>
        <v>0.37142857142857144</v>
      </c>
      <c r="O705" s="4">
        <f t="shared" si="42"/>
        <v>1.625</v>
      </c>
      <c r="P705" s="4">
        <f t="shared" si="43"/>
        <v>1.1666666666666667</v>
      </c>
    </row>
    <row r="706" spans="1:16" ht="12.75">
      <c r="A706" t="s">
        <v>17</v>
      </c>
      <c r="B706" s="1">
        <v>65</v>
      </c>
      <c r="C706" s="2">
        <v>36989</v>
      </c>
      <c r="D706" s="3">
        <v>0.5</v>
      </c>
      <c r="E706" s="4">
        <v>-18.66</v>
      </c>
      <c r="F706" s="4">
        <v>41</v>
      </c>
      <c r="G706">
        <v>101345</v>
      </c>
      <c r="H706">
        <v>17</v>
      </c>
      <c r="I706">
        <v>100</v>
      </c>
      <c r="J706">
        <v>100</v>
      </c>
      <c r="K706">
        <v>140</v>
      </c>
      <c r="L706">
        <v>182</v>
      </c>
      <c r="M706" s="4">
        <f aca="true" t="shared" si="44" ref="M706:M769">+(K706-J706)/K706</f>
        <v>0.2857142857142857</v>
      </c>
      <c r="N706" s="4">
        <f aca="true" t="shared" si="45" ref="N706:N769">+(L706-J706)/L706</f>
        <v>0.45054945054945056</v>
      </c>
      <c r="O706" s="4">
        <f aca="true" t="shared" si="46" ref="O706:O769">+(L706-J706)/(K706-J706)</f>
        <v>2.05</v>
      </c>
      <c r="P706" s="4">
        <f aca="true" t="shared" si="47" ref="P706:P769">+L706/K706</f>
        <v>1.3</v>
      </c>
    </row>
    <row r="707" spans="1:16" ht="12.75">
      <c r="A707" t="s">
        <v>17</v>
      </c>
      <c r="B707" s="1">
        <v>65</v>
      </c>
      <c r="C707" s="2">
        <v>36989</v>
      </c>
      <c r="D707" s="3">
        <v>0.5</v>
      </c>
      <c r="E707" s="4">
        <v>-18.66</v>
      </c>
      <c r="F707" s="4">
        <v>41</v>
      </c>
      <c r="G707">
        <v>101345</v>
      </c>
      <c r="H707">
        <v>18</v>
      </c>
      <c r="I707">
        <v>80</v>
      </c>
      <c r="J707">
        <v>135</v>
      </c>
      <c r="K707">
        <v>204</v>
      </c>
      <c r="L707">
        <v>290</v>
      </c>
      <c r="M707" s="4">
        <f t="shared" si="44"/>
        <v>0.3382352941176471</v>
      </c>
      <c r="N707" s="4">
        <f t="shared" si="45"/>
        <v>0.5344827586206896</v>
      </c>
      <c r="O707" s="4">
        <f t="shared" si="46"/>
        <v>2.246376811594203</v>
      </c>
      <c r="P707" s="4">
        <f t="shared" si="47"/>
        <v>1.4215686274509804</v>
      </c>
    </row>
    <row r="708" spans="1:16" ht="12.75">
      <c r="A708" t="s">
        <v>17</v>
      </c>
      <c r="B708" s="1">
        <v>65</v>
      </c>
      <c r="C708" s="2">
        <v>36989</v>
      </c>
      <c r="D708" s="3">
        <v>0.5</v>
      </c>
      <c r="E708" s="4">
        <v>-18.66</v>
      </c>
      <c r="F708" s="4">
        <v>41</v>
      </c>
      <c r="G708">
        <v>101345</v>
      </c>
      <c r="H708">
        <v>19</v>
      </c>
      <c r="I708">
        <v>60</v>
      </c>
      <c r="J708">
        <v>354</v>
      </c>
      <c r="K708">
        <v>550</v>
      </c>
      <c r="L708">
        <v>746</v>
      </c>
      <c r="M708" s="4">
        <f t="shared" si="44"/>
        <v>0.3563636363636364</v>
      </c>
      <c r="N708" s="4">
        <f t="shared" si="45"/>
        <v>0.5254691689008043</v>
      </c>
      <c r="O708" s="4">
        <f t="shared" si="46"/>
        <v>2</v>
      </c>
      <c r="P708" s="4">
        <f t="shared" si="47"/>
        <v>1.3563636363636364</v>
      </c>
    </row>
    <row r="709" spans="1:16" ht="12.75">
      <c r="A709" t="s">
        <v>17</v>
      </c>
      <c r="B709" s="1">
        <v>65</v>
      </c>
      <c r="C709" s="2">
        <v>36989</v>
      </c>
      <c r="D709" s="3">
        <v>0.5</v>
      </c>
      <c r="E709" s="4">
        <v>-18.66</v>
      </c>
      <c r="F709" s="4">
        <v>41</v>
      </c>
      <c r="G709">
        <v>101345</v>
      </c>
      <c r="H709">
        <v>20</v>
      </c>
      <c r="I709">
        <v>50</v>
      </c>
      <c r="J709">
        <v>525</v>
      </c>
      <c r="K709">
        <v>800</v>
      </c>
      <c r="L709">
        <v>1056</v>
      </c>
      <c r="M709" s="4">
        <f t="shared" si="44"/>
        <v>0.34375</v>
      </c>
      <c r="N709" s="4">
        <f t="shared" si="45"/>
        <v>0.5028409090909091</v>
      </c>
      <c r="O709" s="4">
        <f t="shared" si="46"/>
        <v>1.930909090909091</v>
      </c>
      <c r="P709" s="4">
        <f t="shared" si="47"/>
        <v>1.32</v>
      </c>
    </row>
    <row r="710" spans="1:16" ht="12.75">
      <c r="A710" t="s">
        <v>17</v>
      </c>
      <c r="B710" s="1">
        <v>65</v>
      </c>
      <c r="C710" s="2">
        <v>36989</v>
      </c>
      <c r="D710" s="3">
        <v>0.5</v>
      </c>
      <c r="E710" s="4">
        <v>-18.66</v>
      </c>
      <c r="F710" s="4">
        <v>41</v>
      </c>
      <c r="G710">
        <v>101345</v>
      </c>
      <c r="H710">
        <v>21</v>
      </c>
      <c r="I710">
        <v>40</v>
      </c>
      <c r="J710">
        <v>937</v>
      </c>
      <c r="K710">
        <v>1470</v>
      </c>
      <c r="L710">
        <v>1834</v>
      </c>
      <c r="M710" s="4">
        <f t="shared" si="44"/>
        <v>0.3625850340136054</v>
      </c>
      <c r="N710" s="4">
        <f t="shared" si="45"/>
        <v>0.48909487459105777</v>
      </c>
      <c r="O710" s="4">
        <f t="shared" si="46"/>
        <v>1.6829268292682926</v>
      </c>
      <c r="P710" s="4">
        <f t="shared" si="47"/>
        <v>1.2476190476190476</v>
      </c>
    </row>
    <row r="711" spans="1:16" ht="12.75">
      <c r="A711" t="s">
        <v>17</v>
      </c>
      <c r="B711" s="1">
        <v>65</v>
      </c>
      <c r="C711" s="2">
        <v>36989</v>
      </c>
      <c r="D711" s="3">
        <v>0.5</v>
      </c>
      <c r="E711" s="4">
        <v>-18.66</v>
      </c>
      <c r="F711" s="4">
        <v>41</v>
      </c>
      <c r="G711">
        <v>101345</v>
      </c>
      <c r="H711">
        <v>22</v>
      </c>
      <c r="I711">
        <v>30</v>
      </c>
      <c r="J711">
        <v>1952</v>
      </c>
      <c r="K711">
        <v>2889</v>
      </c>
      <c r="L711">
        <v>3516</v>
      </c>
      <c r="M711" s="4">
        <f t="shared" si="44"/>
        <v>0.3243336794738664</v>
      </c>
      <c r="N711" s="4">
        <f t="shared" si="45"/>
        <v>0.4448236632536974</v>
      </c>
      <c r="O711" s="4">
        <f t="shared" si="46"/>
        <v>1.6691568836712913</v>
      </c>
      <c r="P711" s="4">
        <f t="shared" si="47"/>
        <v>1.217030114226376</v>
      </c>
    </row>
    <row r="712" spans="1:16" ht="12.75">
      <c r="A712" t="s">
        <v>17</v>
      </c>
      <c r="B712" s="1">
        <v>65</v>
      </c>
      <c r="C712" s="2">
        <v>36989</v>
      </c>
      <c r="D712" s="3">
        <v>0.5</v>
      </c>
      <c r="E712" s="4">
        <v>-18.66</v>
      </c>
      <c r="F712" s="4">
        <v>41</v>
      </c>
      <c r="G712">
        <v>101345</v>
      </c>
      <c r="H712">
        <v>23</v>
      </c>
      <c r="I712">
        <v>20</v>
      </c>
      <c r="J712">
        <v>2234</v>
      </c>
      <c r="K712">
        <v>3226</v>
      </c>
      <c r="L712">
        <v>3771</v>
      </c>
      <c r="M712" s="4">
        <f t="shared" si="44"/>
        <v>0.30750154990700557</v>
      </c>
      <c r="N712" s="4">
        <f t="shared" si="45"/>
        <v>0.407584195173694</v>
      </c>
      <c r="O712" s="4">
        <f t="shared" si="46"/>
        <v>1.5493951612903225</v>
      </c>
      <c r="P712" s="4">
        <f t="shared" si="47"/>
        <v>1.1689398636081836</v>
      </c>
    </row>
    <row r="713" spans="1:16" ht="12.75">
      <c r="A713" t="s">
        <v>17</v>
      </c>
      <c r="B713" s="1">
        <v>65</v>
      </c>
      <c r="C713" s="2">
        <v>36989</v>
      </c>
      <c r="D713" s="3">
        <v>0.5</v>
      </c>
      <c r="E713" s="4">
        <v>-18.66</v>
      </c>
      <c r="F713" s="4">
        <v>41</v>
      </c>
      <c r="G713">
        <v>101345</v>
      </c>
      <c r="H713">
        <v>24</v>
      </c>
      <c r="I713">
        <v>5</v>
      </c>
      <c r="J713">
        <v>2222</v>
      </c>
      <c r="K713">
        <v>3223</v>
      </c>
      <c r="L713">
        <v>3612</v>
      </c>
      <c r="M713" s="4">
        <f t="shared" si="44"/>
        <v>0.310580204778157</v>
      </c>
      <c r="N713" s="4">
        <f t="shared" si="45"/>
        <v>0.384828349944629</v>
      </c>
      <c r="O713" s="4">
        <f t="shared" si="46"/>
        <v>1.3886113886113887</v>
      </c>
      <c r="P713" s="4">
        <f t="shared" si="47"/>
        <v>1.120695004654049</v>
      </c>
    </row>
    <row r="714" spans="1:16" ht="12.75">
      <c r="A714" t="s">
        <v>17</v>
      </c>
      <c r="B714" s="1">
        <v>66</v>
      </c>
      <c r="C714" s="2">
        <v>36989</v>
      </c>
      <c r="D714" s="3">
        <v>0.7291666666666666</v>
      </c>
      <c r="E714" s="4">
        <v>-18.66</v>
      </c>
      <c r="F714">
        <v>40.5</v>
      </c>
      <c r="G714">
        <v>140312.5</v>
      </c>
      <c r="H714">
        <v>11</v>
      </c>
      <c r="I714">
        <v>300</v>
      </c>
      <c r="J714">
        <v>41</v>
      </c>
      <c r="K714">
        <v>47</v>
      </c>
      <c r="L714">
        <v>56</v>
      </c>
      <c r="M714" s="4">
        <f t="shared" si="44"/>
        <v>0.1276595744680851</v>
      </c>
      <c r="N714" s="4">
        <f t="shared" si="45"/>
        <v>0.26785714285714285</v>
      </c>
      <c r="O714" s="4">
        <f t="shared" si="46"/>
        <v>2.5</v>
      </c>
      <c r="P714" s="4">
        <f t="shared" si="47"/>
        <v>1.1914893617021276</v>
      </c>
    </row>
    <row r="715" spans="1:16" ht="12.75">
      <c r="A715" t="s">
        <v>17</v>
      </c>
      <c r="B715" s="1">
        <v>66</v>
      </c>
      <c r="C715" s="2">
        <v>36989</v>
      </c>
      <c r="D715" s="3">
        <v>0.7291666666666666</v>
      </c>
      <c r="E715" s="4">
        <v>-18.66</v>
      </c>
      <c r="F715">
        <v>40.5</v>
      </c>
      <c r="G715">
        <v>140312.5</v>
      </c>
      <c r="H715">
        <v>12</v>
      </c>
      <c r="I715">
        <v>200</v>
      </c>
      <c r="J715">
        <v>63</v>
      </c>
      <c r="K715">
        <v>75</v>
      </c>
      <c r="L715">
        <v>101</v>
      </c>
      <c r="M715" s="4">
        <f t="shared" si="44"/>
        <v>0.16</v>
      </c>
      <c r="N715" s="4">
        <f t="shared" si="45"/>
        <v>0.37623762376237624</v>
      </c>
      <c r="O715" s="4">
        <f t="shared" si="46"/>
        <v>3.1666666666666665</v>
      </c>
      <c r="P715" s="4">
        <f t="shared" si="47"/>
        <v>1.3466666666666667</v>
      </c>
    </row>
    <row r="716" spans="1:16" ht="12.75">
      <c r="A716" t="s">
        <v>17</v>
      </c>
      <c r="B716" s="1">
        <v>66</v>
      </c>
      <c r="C716" s="2">
        <v>36989</v>
      </c>
      <c r="D716" s="3">
        <v>0.7291666666666666</v>
      </c>
      <c r="E716" s="4">
        <v>-18.66</v>
      </c>
      <c r="F716">
        <v>40.5</v>
      </c>
      <c r="G716">
        <v>140312.5</v>
      </c>
      <c r="H716">
        <v>13</v>
      </c>
      <c r="I716">
        <v>150</v>
      </c>
      <c r="J716">
        <v>104</v>
      </c>
      <c r="K716">
        <v>127</v>
      </c>
      <c r="L716">
        <v>167</v>
      </c>
      <c r="M716" s="4">
        <f t="shared" si="44"/>
        <v>0.18110236220472442</v>
      </c>
      <c r="N716" s="4">
        <f t="shared" si="45"/>
        <v>0.3772455089820359</v>
      </c>
      <c r="O716" s="4">
        <f t="shared" si="46"/>
        <v>2.739130434782609</v>
      </c>
      <c r="P716" s="4">
        <f t="shared" si="47"/>
        <v>1.31496062992126</v>
      </c>
    </row>
    <row r="717" spans="1:16" ht="12.75">
      <c r="A717" t="s">
        <v>17</v>
      </c>
      <c r="B717" s="1">
        <v>66</v>
      </c>
      <c r="C717" s="2">
        <v>36989</v>
      </c>
      <c r="D717" s="3">
        <v>0.7291666666666666</v>
      </c>
      <c r="E717" s="4">
        <v>-18.66</v>
      </c>
      <c r="F717">
        <v>40.5</v>
      </c>
      <c r="G717">
        <v>140312.5</v>
      </c>
      <c r="H717">
        <v>17</v>
      </c>
      <c r="I717">
        <v>100</v>
      </c>
      <c r="J717">
        <v>339</v>
      </c>
      <c r="K717">
        <v>534</v>
      </c>
      <c r="L717">
        <v>700</v>
      </c>
      <c r="M717" s="4">
        <f t="shared" si="44"/>
        <v>0.3651685393258427</v>
      </c>
      <c r="N717" s="4">
        <f t="shared" si="45"/>
        <v>0.5157142857142857</v>
      </c>
      <c r="O717" s="4">
        <f t="shared" si="46"/>
        <v>1.8512820512820514</v>
      </c>
      <c r="P717" s="4">
        <f t="shared" si="47"/>
        <v>1.3108614232209739</v>
      </c>
    </row>
    <row r="718" spans="1:16" ht="12.75">
      <c r="A718" t="s">
        <v>17</v>
      </c>
      <c r="B718" s="1">
        <v>66</v>
      </c>
      <c r="C718" s="2">
        <v>36989</v>
      </c>
      <c r="D718" s="3">
        <v>0.7291666666666666</v>
      </c>
      <c r="E718" s="4">
        <v>-18.66</v>
      </c>
      <c r="F718">
        <v>40.5</v>
      </c>
      <c r="G718">
        <v>140312.5</v>
      </c>
      <c r="H718">
        <v>18</v>
      </c>
      <c r="I718">
        <v>80</v>
      </c>
      <c r="J718">
        <v>502</v>
      </c>
      <c r="K718">
        <v>755</v>
      </c>
      <c r="L718">
        <v>985</v>
      </c>
      <c r="M718" s="4">
        <f t="shared" si="44"/>
        <v>0.3350993377483444</v>
      </c>
      <c r="N718" s="4">
        <f t="shared" si="45"/>
        <v>0.4903553299492386</v>
      </c>
      <c r="O718" s="4">
        <f t="shared" si="46"/>
        <v>1.9090909090909092</v>
      </c>
      <c r="P718" s="4">
        <f t="shared" si="47"/>
        <v>1.304635761589404</v>
      </c>
    </row>
    <row r="719" spans="1:16" ht="12.75">
      <c r="A719" t="s">
        <v>17</v>
      </c>
      <c r="B719" s="1">
        <v>66</v>
      </c>
      <c r="C719" s="2">
        <v>36989</v>
      </c>
      <c r="D719" s="3">
        <v>0.7291666666666666</v>
      </c>
      <c r="E719" s="4">
        <v>-18.66</v>
      </c>
      <c r="F719">
        <v>40.5</v>
      </c>
      <c r="G719">
        <v>140312.5</v>
      </c>
      <c r="H719">
        <v>19</v>
      </c>
      <c r="I719">
        <v>60</v>
      </c>
      <c r="J719">
        <v>1247</v>
      </c>
      <c r="K719">
        <v>1840</v>
      </c>
      <c r="L719">
        <v>2370</v>
      </c>
      <c r="M719" s="4">
        <f t="shared" si="44"/>
        <v>0.3222826086956522</v>
      </c>
      <c r="N719" s="4">
        <f t="shared" si="45"/>
        <v>0.4738396624472574</v>
      </c>
      <c r="O719" s="4">
        <f t="shared" si="46"/>
        <v>1.8937605396290051</v>
      </c>
      <c r="P719" s="4">
        <f t="shared" si="47"/>
        <v>1.2880434782608696</v>
      </c>
    </row>
    <row r="720" spans="1:16" ht="12.75">
      <c r="A720" t="s">
        <v>17</v>
      </c>
      <c r="B720" s="1">
        <v>66</v>
      </c>
      <c r="C720" s="2">
        <v>36989</v>
      </c>
      <c r="D720" s="3">
        <v>0.7291666666666666</v>
      </c>
      <c r="E720" s="4">
        <v>-18.66</v>
      </c>
      <c r="F720">
        <v>40.5</v>
      </c>
      <c r="G720">
        <v>140312.5</v>
      </c>
      <c r="H720">
        <v>20</v>
      </c>
      <c r="I720">
        <v>50</v>
      </c>
      <c r="J720">
        <v>1623</v>
      </c>
      <c r="K720">
        <v>2344</v>
      </c>
      <c r="L720">
        <v>2851</v>
      </c>
      <c r="M720" s="4">
        <f t="shared" si="44"/>
        <v>0.3075938566552901</v>
      </c>
      <c r="N720" s="4">
        <f t="shared" si="45"/>
        <v>0.43072606103121713</v>
      </c>
      <c r="O720" s="4">
        <f t="shared" si="46"/>
        <v>1.7031900138696254</v>
      </c>
      <c r="P720" s="4">
        <f t="shared" si="47"/>
        <v>1.216296928327645</v>
      </c>
    </row>
    <row r="721" spans="1:16" ht="12.75">
      <c r="A721" t="s">
        <v>17</v>
      </c>
      <c r="B721" s="1">
        <v>66</v>
      </c>
      <c r="C721" s="2">
        <v>36989</v>
      </c>
      <c r="D721" s="3">
        <v>0.7291666666666666</v>
      </c>
      <c r="E721" s="4">
        <v>-18.66</v>
      </c>
      <c r="F721">
        <v>40.5</v>
      </c>
      <c r="G721">
        <v>140312.5</v>
      </c>
      <c r="H721">
        <v>21</v>
      </c>
      <c r="I721">
        <v>40</v>
      </c>
      <c r="J721">
        <v>1356</v>
      </c>
      <c r="K721">
        <v>2047</v>
      </c>
      <c r="L721">
        <v>2625</v>
      </c>
      <c r="M721" s="4">
        <f t="shared" si="44"/>
        <v>0.33756717147044457</v>
      </c>
      <c r="N721" s="4">
        <f t="shared" si="45"/>
        <v>0.48342857142857143</v>
      </c>
      <c r="O721" s="4">
        <f t="shared" si="46"/>
        <v>1.8364688856729379</v>
      </c>
      <c r="P721" s="4">
        <f t="shared" si="47"/>
        <v>1.2823644357596482</v>
      </c>
    </row>
    <row r="722" spans="1:16" ht="12.75">
      <c r="A722" t="s">
        <v>17</v>
      </c>
      <c r="B722" s="1">
        <v>66</v>
      </c>
      <c r="C722" s="2">
        <v>36989</v>
      </c>
      <c r="D722" s="3">
        <v>0.7291666666666666</v>
      </c>
      <c r="E722" s="4">
        <v>-18.66</v>
      </c>
      <c r="F722">
        <v>40.5</v>
      </c>
      <c r="G722">
        <v>140312.5</v>
      </c>
      <c r="H722">
        <v>22</v>
      </c>
      <c r="I722">
        <v>30</v>
      </c>
      <c r="J722">
        <v>1630</v>
      </c>
      <c r="K722">
        <v>2375</v>
      </c>
      <c r="L722">
        <v>2950</v>
      </c>
      <c r="M722" s="4">
        <f t="shared" si="44"/>
        <v>0.3136842105263158</v>
      </c>
      <c r="N722" s="4">
        <f t="shared" si="45"/>
        <v>0.44745762711864406</v>
      </c>
      <c r="O722" s="4">
        <f t="shared" si="46"/>
        <v>1.7718120805369129</v>
      </c>
      <c r="P722" s="4">
        <f t="shared" si="47"/>
        <v>1.2421052631578948</v>
      </c>
    </row>
    <row r="723" spans="1:16" ht="12.75">
      <c r="A723" t="s">
        <v>17</v>
      </c>
      <c r="B723" s="1">
        <v>66</v>
      </c>
      <c r="C723" s="2">
        <v>36989</v>
      </c>
      <c r="D723" s="3">
        <v>0.7291666666666666</v>
      </c>
      <c r="E723" s="4">
        <v>-18.66</v>
      </c>
      <c r="F723">
        <v>40.5</v>
      </c>
      <c r="G723">
        <v>140312.5</v>
      </c>
      <c r="H723">
        <v>23</v>
      </c>
      <c r="I723">
        <v>20</v>
      </c>
      <c r="J723">
        <v>2067</v>
      </c>
      <c r="K723">
        <v>2862</v>
      </c>
      <c r="L723">
        <v>3468</v>
      </c>
      <c r="M723" s="4">
        <f t="shared" si="44"/>
        <v>0.2777777777777778</v>
      </c>
      <c r="N723" s="4">
        <f t="shared" si="45"/>
        <v>0.4039792387543253</v>
      </c>
      <c r="O723" s="4">
        <f t="shared" si="46"/>
        <v>1.7622641509433963</v>
      </c>
      <c r="P723" s="4">
        <f t="shared" si="47"/>
        <v>1.2117400419287212</v>
      </c>
    </row>
    <row r="724" spans="1:16" ht="12.75">
      <c r="A724" t="s">
        <v>17</v>
      </c>
      <c r="B724" s="1">
        <v>66</v>
      </c>
      <c r="C724" s="2">
        <v>36989</v>
      </c>
      <c r="D724" s="3">
        <v>0.7291666666666666</v>
      </c>
      <c r="E724" s="4">
        <v>-18.66</v>
      </c>
      <c r="F724">
        <v>40.5</v>
      </c>
      <c r="G724">
        <v>140312.5</v>
      </c>
      <c r="H724">
        <v>24</v>
      </c>
      <c r="I724">
        <v>5</v>
      </c>
      <c r="J724">
        <v>2100</v>
      </c>
      <c r="K724">
        <v>2700</v>
      </c>
      <c r="L724">
        <v>2920</v>
      </c>
      <c r="M724" s="4">
        <f t="shared" si="44"/>
        <v>0.2222222222222222</v>
      </c>
      <c r="N724" s="4">
        <f t="shared" si="45"/>
        <v>0.2808219178082192</v>
      </c>
      <c r="O724" s="4">
        <f t="shared" si="46"/>
        <v>1.3666666666666667</v>
      </c>
      <c r="P724" s="4">
        <f t="shared" si="47"/>
        <v>1.0814814814814815</v>
      </c>
    </row>
    <row r="725" spans="1:16" ht="12.75">
      <c r="A725" t="s">
        <v>17</v>
      </c>
      <c r="B725" s="1">
        <v>67</v>
      </c>
      <c r="C725" s="2">
        <v>36989</v>
      </c>
      <c r="D725" s="3">
        <v>0.9166666666666666</v>
      </c>
      <c r="E725" s="4">
        <v>-19.33333</v>
      </c>
      <c r="F725" s="4">
        <v>40.5</v>
      </c>
      <c r="G725">
        <v>101827.5</v>
      </c>
      <c r="H725">
        <v>11</v>
      </c>
      <c r="I725">
        <v>300</v>
      </c>
      <c r="J725">
        <v>50</v>
      </c>
      <c r="K725">
        <v>61</v>
      </c>
      <c r="L725">
        <v>57</v>
      </c>
      <c r="M725" s="4">
        <f t="shared" si="44"/>
        <v>0.18032786885245902</v>
      </c>
      <c r="N725" s="4">
        <f t="shared" si="45"/>
        <v>0.12280701754385964</v>
      </c>
      <c r="O725" s="4">
        <f t="shared" si="46"/>
        <v>0.6363636363636364</v>
      </c>
      <c r="P725" s="4">
        <f t="shared" si="47"/>
        <v>0.9344262295081968</v>
      </c>
    </row>
    <row r="726" spans="1:16" ht="12.75">
      <c r="A726" t="s">
        <v>17</v>
      </c>
      <c r="B726" s="1">
        <v>67</v>
      </c>
      <c r="C726" s="2">
        <v>36989</v>
      </c>
      <c r="D726" s="3">
        <v>0.9166666666666666</v>
      </c>
      <c r="E726" s="4">
        <v>-19.33333</v>
      </c>
      <c r="F726" s="4">
        <v>40.5</v>
      </c>
      <c r="G726">
        <v>101827.5</v>
      </c>
      <c r="H726">
        <v>12</v>
      </c>
      <c r="I726">
        <v>200</v>
      </c>
      <c r="J726">
        <v>61</v>
      </c>
      <c r="K726">
        <v>65</v>
      </c>
      <c r="L726">
        <v>87</v>
      </c>
      <c r="M726" s="4">
        <f t="shared" si="44"/>
        <v>0.06153846153846154</v>
      </c>
      <c r="N726" s="4">
        <f t="shared" si="45"/>
        <v>0.2988505747126437</v>
      </c>
      <c r="O726" s="4">
        <f t="shared" si="46"/>
        <v>6.5</v>
      </c>
      <c r="P726" s="4">
        <f t="shared" si="47"/>
        <v>1.3384615384615384</v>
      </c>
    </row>
    <row r="727" spans="1:16" ht="12.75">
      <c r="A727" t="s">
        <v>17</v>
      </c>
      <c r="B727" s="1">
        <v>67</v>
      </c>
      <c r="C727" s="2">
        <v>36989</v>
      </c>
      <c r="D727" s="3">
        <v>0.9166666666666666</v>
      </c>
      <c r="E727" s="4">
        <v>-19.33333</v>
      </c>
      <c r="F727" s="4">
        <v>40.5</v>
      </c>
      <c r="G727">
        <v>101827.5</v>
      </c>
      <c r="H727">
        <v>13</v>
      </c>
      <c r="I727">
        <v>150</v>
      </c>
      <c r="J727">
        <v>60</v>
      </c>
      <c r="K727">
        <v>75</v>
      </c>
      <c r="L727">
        <v>100</v>
      </c>
      <c r="M727" s="4">
        <f t="shared" si="44"/>
        <v>0.2</v>
      </c>
      <c r="N727" s="4">
        <f t="shared" si="45"/>
        <v>0.4</v>
      </c>
      <c r="O727" s="4">
        <f t="shared" si="46"/>
        <v>2.6666666666666665</v>
      </c>
      <c r="P727" s="4">
        <f t="shared" si="47"/>
        <v>1.3333333333333333</v>
      </c>
    </row>
    <row r="728" spans="1:16" ht="12.75">
      <c r="A728" t="s">
        <v>17</v>
      </c>
      <c r="B728" s="1">
        <v>67</v>
      </c>
      <c r="C728" s="2">
        <v>36989</v>
      </c>
      <c r="D728" s="3">
        <v>0.9166666666666666</v>
      </c>
      <c r="E728" s="4">
        <v>-19.33333</v>
      </c>
      <c r="F728" s="4">
        <v>40.5</v>
      </c>
      <c r="G728">
        <v>101827.5</v>
      </c>
      <c r="H728">
        <v>17</v>
      </c>
      <c r="I728">
        <v>100</v>
      </c>
      <c r="J728">
        <v>155</v>
      </c>
      <c r="K728">
        <v>260</v>
      </c>
      <c r="L728">
        <v>354</v>
      </c>
      <c r="M728" s="4">
        <f t="shared" si="44"/>
        <v>0.40384615384615385</v>
      </c>
      <c r="N728" s="4">
        <f t="shared" si="45"/>
        <v>0.5621468926553672</v>
      </c>
      <c r="O728" s="4">
        <f t="shared" si="46"/>
        <v>1.8952380952380952</v>
      </c>
      <c r="P728" s="4">
        <f t="shared" si="47"/>
        <v>1.3615384615384616</v>
      </c>
    </row>
    <row r="729" spans="1:16" ht="12.75">
      <c r="A729" t="s">
        <v>17</v>
      </c>
      <c r="B729" s="1">
        <v>67</v>
      </c>
      <c r="C729" s="2">
        <v>36989</v>
      </c>
      <c r="D729" s="3">
        <v>0.9166666666666666</v>
      </c>
      <c r="E729" s="4">
        <v>-19.33333</v>
      </c>
      <c r="F729" s="4">
        <v>40.5</v>
      </c>
      <c r="G729">
        <v>101827.5</v>
      </c>
      <c r="H729">
        <v>18</v>
      </c>
      <c r="I729">
        <v>80</v>
      </c>
      <c r="J729">
        <v>200</v>
      </c>
      <c r="K729">
        <v>320</v>
      </c>
      <c r="L729">
        <v>416</v>
      </c>
      <c r="M729" s="4">
        <f t="shared" si="44"/>
        <v>0.375</v>
      </c>
      <c r="N729" s="4">
        <f t="shared" si="45"/>
        <v>0.5192307692307693</v>
      </c>
      <c r="O729" s="4">
        <f t="shared" si="46"/>
        <v>1.8</v>
      </c>
      <c r="P729" s="4">
        <f t="shared" si="47"/>
        <v>1.3</v>
      </c>
    </row>
    <row r="730" spans="1:16" ht="12.75">
      <c r="A730" t="s">
        <v>17</v>
      </c>
      <c r="B730" s="1">
        <v>67</v>
      </c>
      <c r="C730" s="2">
        <v>36989</v>
      </c>
      <c r="D730" s="3">
        <v>0.9166666666666666</v>
      </c>
      <c r="E730" s="4">
        <v>-19.33333</v>
      </c>
      <c r="F730" s="4">
        <v>40.5</v>
      </c>
      <c r="G730">
        <v>101827.5</v>
      </c>
      <c r="H730">
        <v>19</v>
      </c>
      <c r="I730">
        <v>60</v>
      </c>
      <c r="J730">
        <v>336</v>
      </c>
      <c r="K730">
        <v>530</v>
      </c>
      <c r="L730">
        <v>738</v>
      </c>
      <c r="M730" s="4">
        <f t="shared" si="44"/>
        <v>0.3660377358490566</v>
      </c>
      <c r="N730" s="4">
        <f t="shared" si="45"/>
        <v>0.5447154471544715</v>
      </c>
      <c r="O730" s="4">
        <f t="shared" si="46"/>
        <v>2.0721649484536084</v>
      </c>
      <c r="P730" s="4">
        <f t="shared" si="47"/>
        <v>1.3924528301886792</v>
      </c>
    </row>
    <row r="731" spans="1:16" ht="12.75">
      <c r="A731" t="s">
        <v>17</v>
      </c>
      <c r="B731" s="1">
        <v>67</v>
      </c>
      <c r="C731" s="2">
        <v>36989</v>
      </c>
      <c r="D731" s="3">
        <v>0.9166666666666666</v>
      </c>
      <c r="E731" s="4">
        <v>-19.33333</v>
      </c>
      <c r="F731" s="4">
        <v>40.5</v>
      </c>
      <c r="G731">
        <v>101827.5</v>
      </c>
      <c r="H731">
        <v>20</v>
      </c>
      <c r="I731">
        <v>50</v>
      </c>
      <c r="J731">
        <v>475</v>
      </c>
      <c r="K731">
        <v>738</v>
      </c>
      <c r="L731">
        <v>975</v>
      </c>
      <c r="M731" s="4">
        <f t="shared" si="44"/>
        <v>0.35636856368563685</v>
      </c>
      <c r="N731" s="4">
        <f t="shared" si="45"/>
        <v>0.5128205128205128</v>
      </c>
      <c r="O731" s="4">
        <f t="shared" si="46"/>
        <v>1.9011406844106464</v>
      </c>
      <c r="P731" s="4">
        <f t="shared" si="47"/>
        <v>1.3211382113821137</v>
      </c>
    </row>
    <row r="732" spans="1:16" ht="12.75">
      <c r="A732" t="s">
        <v>17</v>
      </c>
      <c r="B732" s="1">
        <v>67</v>
      </c>
      <c r="C732" s="2">
        <v>36989</v>
      </c>
      <c r="D732" s="3">
        <v>0.9166666666666666</v>
      </c>
      <c r="E732" s="4">
        <v>-19.33333</v>
      </c>
      <c r="F732" s="4">
        <v>40.5</v>
      </c>
      <c r="G732">
        <v>101827.5</v>
      </c>
      <c r="H732">
        <v>21</v>
      </c>
      <c r="I732">
        <v>40</v>
      </c>
      <c r="J732">
        <v>650</v>
      </c>
      <c r="K732">
        <v>1039</v>
      </c>
      <c r="L732">
        <v>1407</v>
      </c>
      <c r="M732" s="4">
        <f t="shared" si="44"/>
        <v>0.37439846005774785</v>
      </c>
      <c r="N732" s="4">
        <f t="shared" si="45"/>
        <v>0.5380241648898365</v>
      </c>
      <c r="O732" s="4">
        <f t="shared" si="46"/>
        <v>1.9460154241645244</v>
      </c>
      <c r="P732" s="4">
        <f t="shared" si="47"/>
        <v>1.354186717998075</v>
      </c>
    </row>
    <row r="733" spans="1:16" ht="12.75">
      <c r="A733" t="s">
        <v>17</v>
      </c>
      <c r="B733" s="1">
        <v>67</v>
      </c>
      <c r="C733" s="2">
        <v>36989</v>
      </c>
      <c r="D733" s="3">
        <v>0.9166666666666666</v>
      </c>
      <c r="E733" s="4">
        <v>-19.33333</v>
      </c>
      <c r="F733" s="4">
        <v>40.5</v>
      </c>
      <c r="G733">
        <v>101827.5</v>
      </c>
      <c r="H733">
        <v>22</v>
      </c>
      <c r="I733">
        <v>30</v>
      </c>
      <c r="J733">
        <v>1077</v>
      </c>
      <c r="K733">
        <v>1644</v>
      </c>
      <c r="L733">
        <v>2233</v>
      </c>
      <c r="M733" s="4">
        <f t="shared" si="44"/>
        <v>0.3448905109489051</v>
      </c>
      <c r="N733" s="4">
        <f t="shared" si="45"/>
        <v>0.5176892073443797</v>
      </c>
      <c r="O733" s="4">
        <f t="shared" si="46"/>
        <v>2.0388007054673722</v>
      </c>
      <c r="P733" s="4">
        <f t="shared" si="47"/>
        <v>1.358272506082725</v>
      </c>
    </row>
    <row r="734" spans="1:16" ht="12.75">
      <c r="A734" t="s">
        <v>17</v>
      </c>
      <c r="B734" s="1">
        <v>67</v>
      </c>
      <c r="C734" s="2">
        <v>36989</v>
      </c>
      <c r="D734" s="3">
        <v>0.9166666666666666</v>
      </c>
      <c r="E734" s="4">
        <v>-19.33333</v>
      </c>
      <c r="F734" s="4">
        <v>40.5</v>
      </c>
      <c r="G734">
        <v>101827.5</v>
      </c>
      <c r="H734">
        <v>23</v>
      </c>
      <c r="I734">
        <v>20</v>
      </c>
      <c r="J734">
        <v>2015</v>
      </c>
      <c r="K734">
        <v>3000</v>
      </c>
      <c r="L734">
        <v>3777</v>
      </c>
      <c r="M734" s="4">
        <f t="shared" si="44"/>
        <v>0.3283333333333333</v>
      </c>
      <c r="N734" s="4">
        <f t="shared" si="45"/>
        <v>0.4665078104315594</v>
      </c>
      <c r="O734" s="4">
        <f t="shared" si="46"/>
        <v>1.7888324873096446</v>
      </c>
      <c r="P734" s="4">
        <f t="shared" si="47"/>
        <v>1.259</v>
      </c>
    </row>
    <row r="735" spans="1:16" ht="12.75">
      <c r="A735" t="s">
        <v>17</v>
      </c>
      <c r="B735" s="1">
        <v>67</v>
      </c>
      <c r="C735" s="2">
        <v>36989</v>
      </c>
      <c r="D735" s="3">
        <v>0.9166666666666666</v>
      </c>
      <c r="E735" s="4">
        <v>-19.33333</v>
      </c>
      <c r="F735" s="4">
        <v>40.5</v>
      </c>
      <c r="G735">
        <v>101827.5</v>
      </c>
      <c r="H735">
        <v>24</v>
      </c>
      <c r="I735">
        <v>5</v>
      </c>
      <c r="J735">
        <v>3563</v>
      </c>
      <c r="K735">
        <v>4849</v>
      </c>
      <c r="L735">
        <v>5827</v>
      </c>
      <c r="M735" s="4">
        <f t="shared" si="44"/>
        <v>0.2652093215095896</v>
      </c>
      <c r="N735" s="4">
        <f t="shared" si="45"/>
        <v>0.38853612493564443</v>
      </c>
      <c r="O735" s="4">
        <f t="shared" si="46"/>
        <v>1.76049766718507</v>
      </c>
      <c r="P735" s="4">
        <f t="shared" si="47"/>
        <v>1.2016910703237782</v>
      </c>
    </row>
    <row r="736" spans="1:16" ht="12.75">
      <c r="A736" t="s">
        <v>17</v>
      </c>
      <c r="B736" s="1">
        <v>68</v>
      </c>
      <c r="C736" s="2">
        <v>36990</v>
      </c>
      <c r="D736" s="3">
        <v>0.16666666666666666</v>
      </c>
      <c r="E736" s="4">
        <v>-20</v>
      </c>
      <c r="F736">
        <v>40.5</v>
      </c>
      <c r="G736">
        <v>144147.5</v>
      </c>
      <c r="H736">
        <v>8</v>
      </c>
      <c r="I736">
        <v>300</v>
      </c>
      <c r="J736">
        <v>34</v>
      </c>
      <c r="K736">
        <v>41</v>
      </c>
      <c r="L736">
        <v>48</v>
      </c>
      <c r="M736" s="4">
        <f t="shared" si="44"/>
        <v>0.17073170731707318</v>
      </c>
      <c r="N736" s="4">
        <f t="shared" si="45"/>
        <v>0.2916666666666667</v>
      </c>
      <c r="O736" s="4">
        <f t="shared" si="46"/>
        <v>2</v>
      </c>
      <c r="P736" s="4">
        <f t="shared" si="47"/>
        <v>1.170731707317073</v>
      </c>
    </row>
    <row r="737" spans="1:16" ht="12.75">
      <c r="A737" t="s">
        <v>17</v>
      </c>
      <c r="B737" s="1">
        <v>68</v>
      </c>
      <c r="C737" s="2">
        <v>36990</v>
      </c>
      <c r="D737" s="3">
        <v>0.16666666666666666</v>
      </c>
      <c r="E737" s="4">
        <v>-20</v>
      </c>
      <c r="F737">
        <v>40.5</v>
      </c>
      <c r="G737">
        <v>144147.5</v>
      </c>
      <c r="H737">
        <v>9</v>
      </c>
      <c r="I737">
        <v>200</v>
      </c>
      <c r="J737">
        <v>42</v>
      </c>
      <c r="K737">
        <v>46</v>
      </c>
      <c r="L737">
        <v>56</v>
      </c>
      <c r="M737" s="4">
        <f t="shared" si="44"/>
        <v>0.08695652173913043</v>
      </c>
      <c r="N737" s="4">
        <f t="shared" si="45"/>
        <v>0.25</v>
      </c>
      <c r="O737" s="4">
        <f t="shared" si="46"/>
        <v>3.5</v>
      </c>
      <c r="P737" s="4">
        <f t="shared" si="47"/>
        <v>1.2173913043478262</v>
      </c>
    </row>
    <row r="738" spans="1:16" ht="12.75">
      <c r="A738" t="s">
        <v>17</v>
      </c>
      <c r="B738" s="1">
        <v>68</v>
      </c>
      <c r="C738" s="2">
        <v>36990</v>
      </c>
      <c r="D738" s="3">
        <v>0.16666666666666666</v>
      </c>
      <c r="E738" s="4">
        <v>-20</v>
      </c>
      <c r="F738">
        <v>40.5</v>
      </c>
      <c r="G738">
        <v>144147.5</v>
      </c>
      <c r="H738">
        <v>10</v>
      </c>
      <c r="I738">
        <v>150</v>
      </c>
      <c r="J738">
        <v>167</v>
      </c>
      <c r="K738">
        <v>279</v>
      </c>
      <c r="L738">
        <v>380</v>
      </c>
      <c r="M738" s="4">
        <f t="shared" si="44"/>
        <v>0.4014336917562724</v>
      </c>
      <c r="N738" s="4">
        <f t="shared" si="45"/>
        <v>0.5605263157894737</v>
      </c>
      <c r="O738" s="4">
        <f t="shared" si="46"/>
        <v>1.9017857142857142</v>
      </c>
      <c r="P738" s="4">
        <f t="shared" si="47"/>
        <v>1.3620071684587813</v>
      </c>
    </row>
    <row r="739" spans="1:16" ht="12.75">
      <c r="A739" t="s">
        <v>17</v>
      </c>
      <c r="B739" s="1">
        <v>68</v>
      </c>
      <c r="C739" s="2">
        <v>36990</v>
      </c>
      <c r="D739" s="3">
        <v>0.16666666666666666</v>
      </c>
      <c r="E739" s="4">
        <v>-20</v>
      </c>
      <c r="F739">
        <v>40.5</v>
      </c>
      <c r="G739">
        <v>144147.5</v>
      </c>
      <c r="H739">
        <v>11</v>
      </c>
      <c r="I739">
        <v>100</v>
      </c>
      <c r="J739">
        <v>261</v>
      </c>
      <c r="K739">
        <v>441</v>
      </c>
      <c r="L739">
        <v>571</v>
      </c>
      <c r="M739" s="4">
        <f t="shared" si="44"/>
        <v>0.40816326530612246</v>
      </c>
      <c r="N739" s="4">
        <f t="shared" si="45"/>
        <v>0.542907180385289</v>
      </c>
      <c r="O739" s="4">
        <f t="shared" si="46"/>
        <v>1.7222222222222223</v>
      </c>
      <c r="P739" s="4">
        <f t="shared" si="47"/>
        <v>1.2947845804988662</v>
      </c>
    </row>
    <row r="740" spans="1:16" ht="12.75">
      <c r="A740" t="s">
        <v>17</v>
      </c>
      <c r="B740" s="1">
        <v>68</v>
      </c>
      <c r="C740" s="2">
        <v>36990</v>
      </c>
      <c r="D740" s="3">
        <v>0.16666666666666666</v>
      </c>
      <c r="E740" s="4">
        <v>-20</v>
      </c>
      <c r="F740">
        <v>40.5</v>
      </c>
      <c r="G740">
        <v>144147.5</v>
      </c>
      <c r="H740">
        <v>12</v>
      </c>
      <c r="I740">
        <v>80</v>
      </c>
      <c r="J740">
        <v>532</v>
      </c>
      <c r="K740">
        <v>905</v>
      </c>
      <c r="L740">
        <v>1188</v>
      </c>
      <c r="M740" s="4">
        <f t="shared" si="44"/>
        <v>0.4121546961325967</v>
      </c>
      <c r="N740" s="4">
        <f t="shared" si="45"/>
        <v>0.5521885521885522</v>
      </c>
      <c r="O740" s="4">
        <f t="shared" si="46"/>
        <v>1.7587131367292226</v>
      </c>
      <c r="P740" s="4">
        <f t="shared" si="47"/>
        <v>1.312707182320442</v>
      </c>
    </row>
    <row r="741" spans="1:16" ht="12.75">
      <c r="A741" t="s">
        <v>17</v>
      </c>
      <c r="B741" s="1">
        <v>68</v>
      </c>
      <c r="C741" s="2">
        <v>36990</v>
      </c>
      <c r="D741" s="3">
        <v>0.16666666666666666</v>
      </c>
      <c r="E741" s="4">
        <v>-20</v>
      </c>
      <c r="F741">
        <v>40.5</v>
      </c>
      <c r="G741">
        <v>144147.5</v>
      </c>
      <c r="H741">
        <v>13</v>
      </c>
      <c r="I741">
        <v>60</v>
      </c>
      <c r="J741">
        <v>665</v>
      </c>
      <c r="K741">
        <v>1111</v>
      </c>
      <c r="L741">
        <v>1383</v>
      </c>
      <c r="M741" s="4">
        <f t="shared" si="44"/>
        <v>0.4014401440144014</v>
      </c>
      <c r="N741" s="4">
        <f t="shared" si="45"/>
        <v>0.5191612436731743</v>
      </c>
      <c r="O741" s="4">
        <f t="shared" si="46"/>
        <v>1.609865470852018</v>
      </c>
      <c r="P741" s="4">
        <f t="shared" si="47"/>
        <v>1.2448244824482448</v>
      </c>
    </row>
    <row r="742" spans="1:16" ht="12.75">
      <c r="A742" t="s">
        <v>17</v>
      </c>
      <c r="B742" s="1">
        <v>68</v>
      </c>
      <c r="C742" s="2">
        <v>36990</v>
      </c>
      <c r="D742" s="3">
        <v>0.16666666666666666</v>
      </c>
      <c r="E742" s="4">
        <v>-20</v>
      </c>
      <c r="F742">
        <v>40.5</v>
      </c>
      <c r="G742">
        <v>144147.5</v>
      </c>
      <c r="H742">
        <v>17</v>
      </c>
      <c r="I742">
        <v>50</v>
      </c>
      <c r="J742">
        <v>1194</v>
      </c>
      <c r="K742">
        <v>1712</v>
      </c>
      <c r="L742">
        <v>2235</v>
      </c>
      <c r="M742" s="4">
        <f t="shared" si="44"/>
        <v>0.30257009345794394</v>
      </c>
      <c r="N742" s="4">
        <f t="shared" si="45"/>
        <v>0.4657718120805369</v>
      </c>
      <c r="O742" s="4">
        <f t="shared" si="46"/>
        <v>2.0096525096525095</v>
      </c>
      <c r="P742" s="4">
        <f t="shared" si="47"/>
        <v>1.3054906542056075</v>
      </c>
    </row>
    <row r="743" spans="1:16" ht="12.75">
      <c r="A743" t="s">
        <v>17</v>
      </c>
      <c r="B743" s="1">
        <v>68</v>
      </c>
      <c r="C743" s="2">
        <v>36990</v>
      </c>
      <c r="D743" s="3">
        <v>0.16666666666666666</v>
      </c>
      <c r="E743" s="4">
        <v>-20</v>
      </c>
      <c r="F743">
        <v>40.5</v>
      </c>
      <c r="G743">
        <v>144147.5</v>
      </c>
      <c r="H743">
        <v>19</v>
      </c>
      <c r="I743">
        <v>40</v>
      </c>
      <c r="J743">
        <v>1582</v>
      </c>
      <c r="K743">
        <v>2358</v>
      </c>
      <c r="L743">
        <v>2947</v>
      </c>
      <c r="M743" s="4">
        <f t="shared" si="44"/>
        <v>0.3290924512298558</v>
      </c>
      <c r="N743" s="4">
        <f t="shared" si="45"/>
        <v>0.46318289786223277</v>
      </c>
      <c r="O743" s="4">
        <f t="shared" si="46"/>
        <v>1.759020618556701</v>
      </c>
      <c r="P743" s="4">
        <f t="shared" si="47"/>
        <v>1.2497879558948262</v>
      </c>
    </row>
    <row r="744" spans="1:16" ht="12.75">
      <c r="A744" t="s">
        <v>17</v>
      </c>
      <c r="B744" s="1">
        <v>68</v>
      </c>
      <c r="C744" s="2">
        <v>36990</v>
      </c>
      <c r="D744" s="3">
        <v>0.16666666666666666</v>
      </c>
      <c r="E744" s="4">
        <v>-20</v>
      </c>
      <c r="F744">
        <v>40.5</v>
      </c>
      <c r="G744">
        <v>144147.5</v>
      </c>
      <c r="H744">
        <v>20</v>
      </c>
      <c r="I744">
        <v>30</v>
      </c>
      <c r="J744">
        <v>1764</v>
      </c>
      <c r="K744">
        <v>2609</v>
      </c>
      <c r="L744">
        <v>3265</v>
      </c>
      <c r="M744" s="4">
        <f t="shared" si="44"/>
        <v>0.3238788807972403</v>
      </c>
      <c r="N744" s="4">
        <f t="shared" si="45"/>
        <v>0.4597243491577335</v>
      </c>
      <c r="O744" s="4">
        <f t="shared" si="46"/>
        <v>1.7763313609467455</v>
      </c>
      <c r="P744" s="4">
        <f t="shared" si="47"/>
        <v>1.2514373323112304</v>
      </c>
    </row>
    <row r="745" spans="1:16" ht="12.75">
      <c r="A745" t="s">
        <v>17</v>
      </c>
      <c r="B745" s="1">
        <v>68</v>
      </c>
      <c r="C745" s="2">
        <v>36990</v>
      </c>
      <c r="D745" s="3">
        <v>0.16666666666666666</v>
      </c>
      <c r="E745" s="4">
        <v>-20</v>
      </c>
      <c r="F745">
        <v>40.5</v>
      </c>
      <c r="G745">
        <v>144147.5</v>
      </c>
      <c r="H745">
        <v>22</v>
      </c>
      <c r="I745">
        <v>20</v>
      </c>
      <c r="J745">
        <v>2535</v>
      </c>
      <c r="K745">
        <v>3593</v>
      </c>
      <c r="L745">
        <v>4589</v>
      </c>
      <c r="M745" s="4">
        <f t="shared" si="44"/>
        <v>0.29446145282493735</v>
      </c>
      <c r="N745" s="4">
        <f t="shared" si="45"/>
        <v>0.4475920679886686</v>
      </c>
      <c r="O745" s="4">
        <f t="shared" si="46"/>
        <v>1.9413988657844992</v>
      </c>
      <c r="P745" s="4">
        <f t="shared" si="47"/>
        <v>1.2772056777066518</v>
      </c>
    </row>
    <row r="746" spans="1:16" ht="12.75">
      <c r="A746" t="s">
        <v>17</v>
      </c>
      <c r="B746" s="1">
        <v>68</v>
      </c>
      <c r="C746" s="2">
        <v>36990</v>
      </c>
      <c r="D746" s="3">
        <v>0.16666666666666666</v>
      </c>
      <c r="E746" s="4">
        <v>-20</v>
      </c>
      <c r="F746">
        <v>40.5</v>
      </c>
      <c r="G746">
        <v>144147.5</v>
      </c>
      <c r="H746">
        <v>24</v>
      </c>
      <c r="I746">
        <v>5</v>
      </c>
      <c r="J746">
        <v>2791</v>
      </c>
      <c r="K746">
        <v>3911</v>
      </c>
      <c r="L746">
        <v>5827</v>
      </c>
      <c r="M746" s="4">
        <f t="shared" si="44"/>
        <v>0.2863717719253388</v>
      </c>
      <c r="N746" s="4">
        <f t="shared" si="45"/>
        <v>0.521022824781191</v>
      </c>
      <c r="O746" s="4">
        <f t="shared" si="46"/>
        <v>2.710714285714286</v>
      </c>
      <c r="P746" s="4">
        <f t="shared" si="47"/>
        <v>1.4899002812579902</v>
      </c>
    </row>
    <row r="747" spans="1:16" ht="12.75">
      <c r="A747" t="s">
        <v>17</v>
      </c>
      <c r="B747" s="1">
        <v>69</v>
      </c>
      <c r="C747" s="2">
        <v>36990</v>
      </c>
      <c r="D747" s="3">
        <v>0.3333333333333333</v>
      </c>
      <c r="E747" s="4">
        <v>-20.666</v>
      </c>
      <c r="F747">
        <v>40.5</v>
      </c>
      <c r="G747">
        <v>78567.5</v>
      </c>
      <c r="H747">
        <v>11</v>
      </c>
      <c r="I747">
        <v>300</v>
      </c>
      <c r="J747">
        <v>57</v>
      </c>
      <c r="K747">
        <v>72</v>
      </c>
      <c r="L747">
        <v>74</v>
      </c>
      <c r="M747" s="4">
        <f t="shared" si="44"/>
        <v>0.20833333333333334</v>
      </c>
      <c r="N747" s="4">
        <f t="shared" si="45"/>
        <v>0.22972972972972974</v>
      </c>
      <c r="O747" s="4">
        <f t="shared" si="46"/>
        <v>1.1333333333333333</v>
      </c>
      <c r="P747" s="4">
        <f t="shared" si="47"/>
        <v>1.0277777777777777</v>
      </c>
    </row>
    <row r="748" spans="1:16" ht="12.75">
      <c r="A748" t="s">
        <v>17</v>
      </c>
      <c r="B748" s="1">
        <v>69</v>
      </c>
      <c r="C748" s="2">
        <v>36990</v>
      </c>
      <c r="D748" s="3">
        <v>0.3333333333333333</v>
      </c>
      <c r="E748" s="4">
        <v>-20.666</v>
      </c>
      <c r="F748">
        <v>40.5</v>
      </c>
      <c r="G748">
        <v>78567.5</v>
      </c>
      <c r="H748">
        <v>12</v>
      </c>
      <c r="I748">
        <v>200</v>
      </c>
      <c r="J748">
        <v>58</v>
      </c>
      <c r="K748">
        <v>75</v>
      </c>
      <c r="L748">
        <v>85</v>
      </c>
      <c r="M748" s="4">
        <f t="shared" si="44"/>
        <v>0.22666666666666666</v>
      </c>
      <c r="N748" s="4">
        <f t="shared" si="45"/>
        <v>0.3176470588235294</v>
      </c>
      <c r="O748" s="4">
        <f t="shared" si="46"/>
        <v>1.588235294117647</v>
      </c>
      <c r="P748" s="4">
        <f t="shared" si="47"/>
        <v>1.1333333333333333</v>
      </c>
    </row>
    <row r="749" spans="1:16" ht="12.75">
      <c r="A749" t="s">
        <v>17</v>
      </c>
      <c r="B749" s="1">
        <v>69</v>
      </c>
      <c r="C749" s="2">
        <v>36990</v>
      </c>
      <c r="D749" s="3">
        <v>0.3333333333333333</v>
      </c>
      <c r="E749" s="4">
        <v>-20.666</v>
      </c>
      <c r="F749">
        <v>40.5</v>
      </c>
      <c r="G749">
        <v>78567.5</v>
      </c>
      <c r="H749">
        <v>13</v>
      </c>
      <c r="I749">
        <v>150</v>
      </c>
      <c r="J749">
        <v>88</v>
      </c>
      <c r="K749">
        <v>120</v>
      </c>
      <c r="L749">
        <v>142</v>
      </c>
      <c r="M749" s="4">
        <f t="shared" si="44"/>
        <v>0.26666666666666666</v>
      </c>
      <c r="N749" s="4">
        <f t="shared" si="45"/>
        <v>0.38028169014084506</v>
      </c>
      <c r="O749" s="4">
        <f t="shared" si="46"/>
        <v>1.6875</v>
      </c>
      <c r="P749" s="4">
        <f t="shared" si="47"/>
        <v>1.1833333333333333</v>
      </c>
    </row>
    <row r="750" spans="1:16" ht="12.75">
      <c r="A750" t="s">
        <v>17</v>
      </c>
      <c r="B750" s="1">
        <v>69</v>
      </c>
      <c r="C750" s="2">
        <v>36990</v>
      </c>
      <c r="D750" s="3">
        <v>0.3333333333333333</v>
      </c>
      <c r="E750" s="4">
        <v>-20.666</v>
      </c>
      <c r="F750">
        <v>40.5</v>
      </c>
      <c r="G750">
        <v>78567.5</v>
      </c>
      <c r="H750">
        <v>17</v>
      </c>
      <c r="I750">
        <v>100</v>
      </c>
      <c r="J750">
        <v>201</v>
      </c>
      <c r="K750">
        <v>330</v>
      </c>
      <c r="L750">
        <v>466</v>
      </c>
      <c r="M750" s="4">
        <f t="shared" si="44"/>
        <v>0.39090909090909093</v>
      </c>
      <c r="N750" s="4">
        <f t="shared" si="45"/>
        <v>0.5686695278969958</v>
      </c>
      <c r="O750" s="4">
        <f t="shared" si="46"/>
        <v>2.054263565891473</v>
      </c>
      <c r="P750" s="4">
        <f t="shared" si="47"/>
        <v>1.412121212121212</v>
      </c>
    </row>
    <row r="751" spans="1:16" ht="12.75">
      <c r="A751" t="s">
        <v>17</v>
      </c>
      <c r="B751" s="1">
        <v>69</v>
      </c>
      <c r="C751" s="2">
        <v>36990</v>
      </c>
      <c r="D751" s="3">
        <v>0.3333333333333333</v>
      </c>
      <c r="E751" s="4">
        <v>-20.666</v>
      </c>
      <c r="F751">
        <v>40.5</v>
      </c>
      <c r="G751">
        <v>78567.5</v>
      </c>
      <c r="H751">
        <v>18</v>
      </c>
      <c r="I751">
        <v>80</v>
      </c>
      <c r="J751">
        <v>197</v>
      </c>
      <c r="K751">
        <v>323</v>
      </c>
      <c r="L751">
        <v>433</v>
      </c>
      <c r="M751" s="4">
        <f t="shared" si="44"/>
        <v>0.39009287925696595</v>
      </c>
      <c r="N751" s="4">
        <f t="shared" si="45"/>
        <v>0.5450346420323325</v>
      </c>
      <c r="O751" s="4">
        <f t="shared" si="46"/>
        <v>1.873015873015873</v>
      </c>
      <c r="P751" s="4">
        <f t="shared" si="47"/>
        <v>1.3405572755417956</v>
      </c>
    </row>
    <row r="752" spans="1:16" ht="12.75">
      <c r="A752" t="s">
        <v>17</v>
      </c>
      <c r="B752" s="1">
        <v>69</v>
      </c>
      <c r="C752" s="2">
        <v>36990</v>
      </c>
      <c r="D752" s="3">
        <v>0.3333333333333333</v>
      </c>
      <c r="E752" s="4">
        <v>-20.666</v>
      </c>
      <c r="F752">
        <v>40.5</v>
      </c>
      <c r="G752">
        <v>78567.5</v>
      </c>
      <c r="H752">
        <v>19</v>
      </c>
      <c r="I752">
        <v>60</v>
      </c>
      <c r="J752">
        <v>406</v>
      </c>
      <c r="K752">
        <v>672</v>
      </c>
      <c r="L752">
        <v>900</v>
      </c>
      <c r="M752" s="4">
        <f t="shared" si="44"/>
        <v>0.3958333333333333</v>
      </c>
      <c r="N752" s="4">
        <f t="shared" si="45"/>
        <v>0.5488888888888889</v>
      </c>
      <c r="O752" s="4">
        <f t="shared" si="46"/>
        <v>1.8571428571428572</v>
      </c>
      <c r="P752" s="4">
        <f t="shared" si="47"/>
        <v>1.3392857142857142</v>
      </c>
    </row>
    <row r="753" spans="1:16" ht="12.75">
      <c r="A753" t="s">
        <v>17</v>
      </c>
      <c r="B753" s="1">
        <v>69</v>
      </c>
      <c r="C753" s="2">
        <v>36990</v>
      </c>
      <c r="D753" s="3">
        <v>0.3333333333333333</v>
      </c>
      <c r="E753" s="4">
        <v>-20.666</v>
      </c>
      <c r="F753">
        <v>40.5</v>
      </c>
      <c r="G753">
        <v>78567.5</v>
      </c>
      <c r="H753">
        <v>20</v>
      </c>
      <c r="I753">
        <v>50</v>
      </c>
      <c r="J753">
        <v>354</v>
      </c>
      <c r="K753">
        <v>593</v>
      </c>
      <c r="L753">
        <v>791</v>
      </c>
      <c r="M753" s="4">
        <f t="shared" si="44"/>
        <v>0.403035413153457</v>
      </c>
      <c r="N753" s="4">
        <f t="shared" si="45"/>
        <v>0.5524652338811631</v>
      </c>
      <c r="O753" s="4">
        <f t="shared" si="46"/>
        <v>1.8284518828451883</v>
      </c>
      <c r="P753" s="4">
        <f t="shared" si="47"/>
        <v>1.3338954468802697</v>
      </c>
    </row>
    <row r="754" spans="1:16" ht="12.75">
      <c r="A754" t="s">
        <v>17</v>
      </c>
      <c r="B754" s="1">
        <v>69</v>
      </c>
      <c r="C754" s="2">
        <v>36990</v>
      </c>
      <c r="D754" s="3">
        <v>0.3333333333333333</v>
      </c>
      <c r="E754" s="4">
        <v>-20.666</v>
      </c>
      <c r="F754">
        <v>40.5</v>
      </c>
      <c r="G754">
        <v>78567.5</v>
      </c>
      <c r="H754">
        <v>21</v>
      </c>
      <c r="I754">
        <v>40</v>
      </c>
      <c r="J754">
        <v>463</v>
      </c>
      <c r="K754">
        <v>750</v>
      </c>
      <c r="L754">
        <v>964</v>
      </c>
      <c r="M754" s="4">
        <f t="shared" si="44"/>
        <v>0.38266666666666665</v>
      </c>
      <c r="N754" s="4">
        <f t="shared" si="45"/>
        <v>0.5197095435684648</v>
      </c>
      <c r="O754" s="4">
        <f t="shared" si="46"/>
        <v>1.745644599303136</v>
      </c>
      <c r="P754" s="4">
        <f t="shared" si="47"/>
        <v>1.2853333333333334</v>
      </c>
    </row>
    <row r="755" spans="1:16" ht="12.75">
      <c r="A755" t="s">
        <v>17</v>
      </c>
      <c r="B755" s="1">
        <v>69</v>
      </c>
      <c r="C755" s="2">
        <v>36990</v>
      </c>
      <c r="D755" s="3">
        <v>0.3333333333333333</v>
      </c>
      <c r="E755" s="4">
        <v>-20.666</v>
      </c>
      <c r="F755">
        <v>40.5</v>
      </c>
      <c r="G755">
        <v>78567.5</v>
      </c>
      <c r="H755">
        <v>22</v>
      </c>
      <c r="I755">
        <v>30</v>
      </c>
      <c r="J755">
        <v>605</v>
      </c>
      <c r="K755">
        <v>1027</v>
      </c>
      <c r="L755">
        <v>1400</v>
      </c>
      <c r="M755" s="4">
        <f t="shared" si="44"/>
        <v>0.41090555014605645</v>
      </c>
      <c r="N755" s="4">
        <f t="shared" si="45"/>
        <v>0.5678571428571428</v>
      </c>
      <c r="O755" s="4">
        <f t="shared" si="46"/>
        <v>1.8838862559241707</v>
      </c>
      <c r="P755" s="4">
        <f t="shared" si="47"/>
        <v>1.3631937682570594</v>
      </c>
    </row>
    <row r="756" spans="1:16" ht="12.75">
      <c r="A756" t="s">
        <v>17</v>
      </c>
      <c r="B756" s="1">
        <v>69</v>
      </c>
      <c r="C756" s="2">
        <v>36990</v>
      </c>
      <c r="D756" s="3">
        <v>0.3333333333333333</v>
      </c>
      <c r="E756" s="4">
        <v>-20.666</v>
      </c>
      <c r="F756">
        <v>40.5</v>
      </c>
      <c r="G756">
        <v>78567.5</v>
      </c>
      <c r="H756">
        <v>23</v>
      </c>
      <c r="I756">
        <v>20</v>
      </c>
      <c r="J756">
        <v>1421</v>
      </c>
      <c r="K756">
        <v>2287</v>
      </c>
      <c r="L756">
        <v>2937</v>
      </c>
      <c r="M756" s="4">
        <f t="shared" si="44"/>
        <v>0.3786620026235243</v>
      </c>
      <c r="N756" s="4">
        <f t="shared" si="45"/>
        <v>0.5161729656111679</v>
      </c>
      <c r="O756" s="4">
        <f t="shared" si="46"/>
        <v>1.7505773672055427</v>
      </c>
      <c r="P756" s="4">
        <f t="shared" si="47"/>
        <v>1.284215128989943</v>
      </c>
    </row>
    <row r="757" spans="1:16" ht="12.75">
      <c r="A757" t="s">
        <v>17</v>
      </c>
      <c r="B757" s="1">
        <v>69</v>
      </c>
      <c r="C757" s="2">
        <v>36990</v>
      </c>
      <c r="D757" s="3">
        <v>0.3333333333333333</v>
      </c>
      <c r="E757" s="4">
        <v>-20.666</v>
      </c>
      <c r="F757">
        <v>40.5</v>
      </c>
      <c r="G757">
        <v>78567.5</v>
      </c>
      <c r="H757">
        <v>24</v>
      </c>
      <c r="I757">
        <v>5</v>
      </c>
      <c r="J757">
        <v>2367</v>
      </c>
      <c r="K757">
        <v>3455</v>
      </c>
      <c r="L757">
        <v>4347</v>
      </c>
      <c r="M757" s="4">
        <f t="shared" si="44"/>
        <v>0.3149059334298119</v>
      </c>
      <c r="N757" s="4">
        <f t="shared" si="45"/>
        <v>0.4554865424430642</v>
      </c>
      <c r="O757" s="4">
        <f t="shared" si="46"/>
        <v>1.8198529411764706</v>
      </c>
      <c r="P757" s="4">
        <f t="shared" si="47"/>
        <v>1.2581765557163531</v>
      </c>
    </row>
    <row r="758" spans="1:16" ht="12.75">
      <c r="A758" t="s">
        <v>17</v>
      </c>
      <c r="B758" s="1">
        <v>70</v>
      </c>
      <c r="C758" s="2">
        <v>36990</v>
      </c>
      <c r="D758" s="3">
        <v>0.5</v>
      </c>
      <c r="E758" s="4">
        <v>-20.6666</v>
      </c>
      <c r="F758">
        <v>40</v>
      </c>
      <c r="G758">
        <v>84505</v>
      </c>
      <c r="H758">
        <v>11</v>
      </c>
      <c r="I758">
        <v>300</v>
      </c>
      <c r="J758">
        <v>42</v>
      </c>
      <c r="K758">
        <v>42</v>
      </c>
      <c r="L758">
        <v>46</v>
      </c>
      <c r="M758" s="4">
        <f t="shared" si="44"/>
        <v>0</v>
      </c>
      <c r="N758" s="4">
        <f t="shared" si="45"/>
        <v>0.08695652173913043</v>
      </c>
      <c r="O758" s="4" t="e">
        <f t="shared" si="46"/>
        <v>#DIV/0!</v>
      </c>
      <c r="P758" s="4">
        <f t="shared" si="47"/>
        <v>1.0952380952380953</v>
      </c>
    </row>
    <row r="759" spans="1:16" ht="12.75">
      <c r="A759" t="s">
        <v>17</v>
      </c>
      <c r="B759" s="1">
        <v>70</v>
      </c>
      <c r="C759" s="2">
        <v>36990</v>
      </c>
      <c r="D759" s="3">
        <v>0.5</v>
      </c>
      <c r="E759" s="4">
        <v>-20.6666</v>
      </c>
      <c r="F759">
        <v>40</v>
      </c>
      <c r="G759">
        <v>84505</v>
      </c>
      <c r="H759">
        <v>12</v>
      </c>
      <c r="I759">
        <v>200</v>
      </c>
      <c r="J759">
        <v>41</v>
      </c>
      <c r="K759">
        <v>48</v>
      </c>
      <c r="L759">
        <v>65</v>
      </c>
      <c r="M759" s="4">
        <f t="shared" si="44"/>
        <v>0.14583333333333334</v>
      </c>
      <c r="N759" s="4">
        <f t="shared" si="45"/>
        <v>0.36923076923076925</v>
      </c>
      <c r="O759" s="4">
        <f t="shared" si="46"/>
        <v>3.4285714285714284</v>
      </c>
      <c r="P759" s="4">
        <f t="shared" si="47"/>
        <v>1.3541666666666667</v>
      </c>
    </row>
    <row r="760" spans="1:16" ht="12.75">
      <c r="A760" t="s">
        <v>17</v>
      </c>
      <c r="B760" s="1">
        <v>70</v>
      </c>
      <c r="C760" s="2">
        <v>36990</v>
      </c>
      <c r="D760" s="3">
        <v>0.5</v>
      </c>
      <c r="E760" s="4">
        <v>-20.6666</v>
      </c>
      <c r="F760">
        <v>40</v>
      </c>
      <c r="G760">
        <v>84505</v>
      </c>
      <c r="H760">
        <v>13</v>
      </c>
      <c r="I760">
        <v>150</v>
      </c>
      <c r="J760">
        <v>77</v>
      </c>
      <c r="K760">
        <v>122</v>
      </c>
      <c r="L760">
        <v>151</v>
      </c>
      <c r="M760" s="4">
        <f t="shared" si="44"/>
        <v>0.36885245901639346</v>
      </c>
      <c r="N760" s="4">
        <f t="shared" si="45"/>
        <v>0.4900662251655629</v>
      </c>
      <c r="O760" s="4">
        <f t="shared" si="46"/>
        <v>1.6444444444444444</v>
      </c>
      <c r="P760" s="4">
        <f t="shared" si="47"/>
        <v>1.2377049180327868</v>
      </c>
    </row>
    <row r="761" spans="1:16" ht="12.75">
      <c r="A761" t="s">
        <v>17</v>
      </c>
      <c r="B761" s="1">
        <v>70</v>
      </c>
      <c r="C761" s="2">
        <v>36990</v>
      </c>
      <c r="D761" s="3">
        <v>0.5</v>
      </c>
      <c r="E761" s="4">
        <v>-20.6666</v>
      </c>
      <c r="F761">
        <v>40</v>
      </c>
      <c r="G761">
        <v>84505</v>
      </c>
      <c r="H761">
        <v>17</v>
      </c>
      <c r="I761">
        <v>100</v>
      </c>
      <c r="J761">
        <v>153</v>
      </c>
      <c r="K761">
        <v>260</v>
      </c>
      <c r="L761">
        <v>348</v>
      </c>
      <c r="M761" s="4">
        <f t="shared" si="44"/>
        <v>0.4115384615384615</v>
      </c>
      <c r="N761" s="4">
        <f t="shared" si="45"/>
        <v>0.5603448275862069</v>
      </c>
      <c r="O761" s="4">
        <f t="shared" si="46"/>
        <v>1.8224299065420562</v>
      </c>
      <c r="P761" s="4">
        <f t="shared" si="47"/>
        <v>1.3384615384615384</v>
      </c>
    </row>
    <row r="762" spans="1:16" ht="12.75">
      <c r="A762" t="s">
        <v>17</v>
      </c>
      <c r="B762" s="1">
        <v>70</v>
      </c>
      <c r="C762" s="2">
        <v>36990</v>
      </c>
      <c r="D762" s="3">
        <v>0.5</v>
      </c>
      <c r="E762" s="4">
        <v>-20.6666</v>
      </c>
      <c r="F762">
        <v>40</v>
      </c>
      <c r="G762">
        <v>84505</v>
      </c>
      <c r="H762">
        <v>18</v>
      </c>
      <c r="I762">
        <v>80</v>
      </c>
      <c r="J762">
        <v>338</v>
      </c>
      <c r="K762">
        <v>550</v>
      </c>
      <c r="L762">
        <v>755</v>
      </c>
      <c r="M762" s="4">
        <f t="shared" si="44"/>
        <v>0.38545454545454544</v>
      </c>
      <c r="N762" s="4">
        <f t="shared" si="45"/>
        <v>0.552317880794702</v>
      </c>
      <c r="O762" s="4">
        <f t="shared" si="46"/>
        <v>1.9669811320754718</v>
      </c>
      <c r="P762" s="4">
        <f t="shared" si="47"/>
        <v>1.3727272727272728</v>
      </c>
    </row>
    <row r="763" spans="1:16" ht="12.75">
      <c r="A763" t="s">
        <v>17</v>
      </c>
      <c r="B763" s="1">
        <v>70</v>
      </c>
      <c r="C763" s="2">
        <v>36990</v>
      </c>
      <c r="D763" s="3">
        <v>0.5</v>
      </c>
      <c r="E763" s="4">
        <v>-20.6666</v>
      </c>
      <c r="F763">
        <v>40</v>
      </c>
      <c r="G763">
        <v>84505</v>
      </c>
      <c r="H763">
        <v>19</v>
      </c>
      <c r="I763">
        <v>60</v>
      </c>
      <c r="J763">
        <v>354</v>
      </c>
      <c r="K763">
        <v>630</v>
      </c>
      <c r="L763">
        <v>860</v>
      </c>
      <c r="M763" s="4">
        <f t="shared" si="44"/>
        <v>0.4380952380952381</v>
      </c>
      <c r="N763" s="4">
        <f t="shared" si="45"/>
        <v>0.5883720930232558</v>
      </c>
      <c r="O763" s="4">
        <f t="shared" si="46"/>
        <v>1.8333333333333333</v>
      </c>
      <c r="P763" s="4">
        <f t="shared" si="47"/>
        <v>1.3650793650793651</v>
      </c>
    </row>
    <row r="764" spans="1:16" ht="12.75">
      <c r="A764" t="s">
        <v>17</v>
      </c>
      <c r="B764" s="1">
        <v>70</v>
      </c>
      <c r="C764" s="2">
        <v>36990</v>
      </c>
      <c r="D764" s="3">
        <v>0.5</v>
      </c>
      <c r="E764" s="4">
        <v>-20.6666</v>
      </c>
      <c r="F764">
        <v>40</v>
      </c>
      <c r="G764">
        <v>84505</v>
      </c>
      <c r="H764">
        <v>20</v>
      </c>
      <c r="I764">
        <v>50</v>
      </c>
      <c r="J764">
        <v>416</v>
      </c>
      <c r="K764">
        <v>674</v>
      </c>
      <c r="L764">
        <v>851</v>
      </c>
      <c r="M764" s="4">
        <f t="shared" si="44"/>
        <v>0.3827893175074184</v>
      </c>
      <c r="N764" s="4">
        <f t="shared" si="45"/>
        <v>0.5111633372502937</v>
      </c>
      <c r="O764" s="4">
        <f t="shared" si="46"/>
        <v>1.686046511627907</v>
      </c>
      <c r="P764" s="4">
        <f t="shared" si="47"/>
        <v>1.2626112759643917</v>
      </c>
    </row>
    <row r="765" spans="1:16" ht="12.75">
      <c r="A765" t="s">
        <v>17</v>
      </c>
      <c r="B765" s="1">
        <v>70</v>
      </c>
      <c r="C765" s="2">
        <v>36990</v>
      </c>
      <c r="D765" s="3">
        <v>0.5</v>
      </c>
      <c r="E765" s="4">
        <v>-20.6666</v>
      </c>
      <c r="F765">
        <v>40</v>
      </c>
      <c r="G765">
        <v>84505</v>
      </c>
      <c r="H765">
        <v>21</v>
      </c>
      <c r="I765">
        <v>40</v>
      </c>
      <c r="J765">
        <v>650</v>
      </c>
      <c r="K765">
        <v>989</v>
      </c>
      <c r="L765">
        <v>1400</v>
      </c>
      <c r="M765" s="4">
        <f t="shared" si="44"/>
        <v>0.34277047522750254</v>
      </c>
      <c r="N765" s="4">
        <f t="shared" si="45"/>
        <v>0.5357142857142857</v>
      </c>
      <c r="O765" s="4">
        <f t="shared" si="46"/>
        <v>2.2123893805309733</v>
      </c>
      <c r="P765" s="4">
        <f t="shared" si="47"/>
        <v>1.4155712841253791</v>
      </c>
    </row>
    <row r="766" spans="1:16" ht="12.75">
      <c r="A766" t="s">
        <v>17</v>
      </c>
      <c r="B766" s="1">
        <v>70</v>
      </c>
      <c r="C766" s="2">
        <v>36990</v>
      </c>
      <c r="D766" s="3">
        <v>0.5</v>
      </c>
      <c r="E766" s="4">
        <v>-20.6666</v>
      </c>
      <c r="F766">
        <v>40</v>
      </c>
      <c r="G766">
        <v>84505</v>
      </c>
      <c r="H766">
        <v>22</v>
      </c>
      <c r="I766">
        <v>30</v>
      </c>
      <c r="J766">
        <v>1220</v>
      </c>
      <c r="K766">
        <v>1862</v>
      </c>
      <c r="L766">
        <v>2370</v>
      </c>
      <c r="M766" s="4">
        <f t="shared" si="44"/>
        <v>0.3447905477980666</v>
      </c>
      <c r="N766" s="4">
        <f t="shared" si="45"/>
        <v>0.48523206751054854</v>
      </c>
      <c r="O766" s="4">
        <f t="shared" si="46"/>
        <v>1.7912772585669783</v>
      </c>
      <c r="P766" s="4">
        <f t="shared" si="47"/>
        <v>1.2728249194414607</v>
      </c>
    </row>
    <row r="767" spans="1:16" ht="12.75">
      <c r="A767" t="s">
        <v>17</v>
      </c>
      <c r="B767" s="1">
        <v>70</v>
      </c>
      <c r="C767" s="2">
        <v>36990</v>
      </c>
      <c r="D767" s="3">
        <v>0.5</v>
      </c>
      <c r="E767" s="4">
        <v>-20.6666</v>
      </c>
      <c r="F767">
        <v>40</v>
      </c>
      <c r="G767">
        <v>84505</v>
      </c>
      <c r="H767">
        <v>23</v>
      </c>
      <c r="I767">
        <v>20</v>
      </c>
      <c r="J767">
        <v>1910</v>
      </c>
      <c r="K767">
        <v>2801</v>
      </c>
      <c r="L767">
        <v>3462</v>
      </c>
      <c r="M767" s="4">
        <f t="shared" si="44"/>
        <v>0.31810067832916816</v>
      </c>
      <c r="N767" s="4">
        <f t="shared" si="45"/>
        <v>0.4482957827845176</v>
      </c>
      <c r="O767" s="4">
        <f t="shared" si="46"/>
        <v>1.7418630751964086</v>
      </c>
      <c r="P767" s="4">
        <f t="shared" si="47"/>
        <v>1.2359871474473403</v>
      </c>
    </row>
    <row r="768" spans="1:16" ht="12.75">
      <c r="A768" t="s">
        <v>17</v>
      </c>
      <c r="B768" s="1">
        <v>70</v>
      </c>
      <c r="C768" s="2">
        <v>36990</v>
      </c>
      <c r="D768" s="3">
        <v>0.5</v>
      </c>
      <c r="E768" s="4">
        <v>-20.6666</v>
      </c>
      <c r="F768">
        <v>40</v>
      </c>
      <c r="G768">
        <v>84505</v>
      </c>
      <c r="H768">
        <v>24</v>
      </c>
      <c r="I768">
        <v>5</v>
      </c>
      <c r="J768">
        <v>1547</v>
      </c>
      <c r="K768">
        <v>2004</v>
      </c>
      <c r="L768">
        <v>2137</v>
      </c>
      <c r="M768" s="4">
        <f t="shared" si="44"/>
        <v>0.2280439121756487</v>
      </c>
      <c r="N768" s="4">
        <f t="shared" si="45"/>
        <v>0.2760879737950398</v>
      </c>
      <c r="O768" s="4">
        <f t="shared" si="46"/>
        <v>1.2910284463894968</v>
      </c>
      <c r="P768" s="4">
        <f t="shared" si="47"/>
        <v>1.066367265469062</v>
      </c>
    </row>
    <row r="769" spans="1:16" ht="12.75">
      <c r="A769" t="s">
        <v>17</v>
      </c>
      <c r="B769" s="1">
        <v>71</v>
      </c>
      <c r="C769" s="2">
        <v>36990</v>
      </c>
      <c r="D769" s="3">
        <v>0.75</v>
      </c>
      <c r="E769" s="4">
        <v>-20</v>
      </c>
      <c r="F769">
        <v>40</v>
      </c>
      <c r="G769">
        <v>95827.5</v>
      </c>
      <c r="H769">
        <v>12</v>
      </c>
      <c r="I769">
        <v>200</v>
      </c>
      <c r="J769">
        <v>46</v>
      </c>
      <c r="K769">
        <v>41</v>
      </c>
      <c r="L769">
        <v>57</v>
      </c>
      <c r="M769" s="4">
        <f t="shared" si="44"/>
        <v>-0.12195121951219512</v>
      </c>
      <c r="N769" s="4">
        <f t="shared" si="45"/>
        <v>0.19298245614035087</v>
      </c>
      <c r="O769" s="4">
        <f t="shared" si="46"/>
        <v>-2.2</v>
      </c>
      <c r="P769" s="4">
        <f t="shared" si="47"/>
        <v>1.3902439024390243</v>
      </c>
    </row>
    <row r="770" spans="1:16" ht="12.75">
      <c r="A770" t="s">
        <v>17</v>
      </c>
      <c r="B770" s="1">
        <v>71</v>
      </c>
      <c r="C770" s="2">
        <v>36990</v>
      </c>
      <c r="D770" s="3">
        <v>0.75</v>
      </c>
      <c r="E770" s="4">
        <v>-20</v>
      </c>
      <c r="F770">
        <v>40</v>
      </c>
      <c r="G770">
        <v>95827.5</v>
      </c>
      <c r="H770">
        <v>13</v>
      </c>
      <c r="I770">
        <v>150</v>
      </c>
      <c r="J770">
        <v>72</v>
      </c>
      <c r="K770">
        <v>75</v>
      </c>
      <c r="L770">
        <v>70</v>
      </c>
      <c r="M770" s="4">
        <f aca="true" t="shared" si="48" ref="M770:M778">+(K770-J770)/K770</f>
        <v>0.04</v>
      </c>
      <c r="N770" s="4">
        <f aca="true" t="shared" si="49" ref="N770:N778">+(L770-J770)/L770</f>
        <v>-0.02857142857142857</v>
      </c>
      <c r="O770" s="4">
        <f aca="true" t="shared" si="50" ref="O770:O778">+(L770-J770)/(K770-J770)</f>
        <v>-0.6666666666666666</v>
      </c>
      <c r="P770" s="4">
        <f aca="true" t="shared" si="51" ref="P770:P778">+L770/K770</f>
        <v>0.9333333333333333</v>
      </c>
    </row>
    <row r="771" spans="1:16" ht="12.75">
      <c r="A771" t="s">
        <v>17</v>
      </c>
      <c r="B771" s="1">
        <v>71</v>
      </c>
      <c r="C771" s="2">
        <v>36990</v>
      </c>
      <c r="D771" s="3">
        <v>0.75</v>
      </c>
      <c r="E771" s="4">
        <v>-20</v>
      </c>
      <c r="F771">
        <v>40</v>
      </c>
      <c r="G771">
        <v>95827.5</v>
      </c>
      <c r="H771">
        <v>17</v>
      </c>
      <c r="I771">
        <v>100</v>
      </c>
      <c r="J771">
        <v>58</v>
      </c>
      <c r="K771">
        <v>73</v>
      </c>
      <c r="L771">
        <v>75</v>
      </c>
      <c r="M771" s="4">
        <f t="shared" si="48"/>
        <v>0.2054794520547945</v>
      </c>
      <c r="N771" s="4">
        <f t="shared" si="49"/>
        <v>0.22666666666666666</v>
      </c>
      <c r="O771" s="4">
        <f t="shared" si="50"/>
        <v>1.1333333333333333</v>
      </c>
      <c r="P771" s="4">
        <f t="shared" si="51"/>
        <v>1.0273972602739727</v>
      </c>
    </row>
    <row r="772" spans="1:16" ht="12.75">
      <c r="A772" t="s">
        <v>17</v>
      </c>
      <c r="B772" s="1">
        <v>71</v>
      </c>
      <c r="C772" s="2">
        <v>36990</v>
      </c>
      <c r="D772" s="3">
        <v>0.75</v>
      </c>
      <c r="E772" s="4">
        <v>-20</v>
      </c>
      <c r="F772">
        <v>40</v>
      </c>
      <c r="G772">
        <v>95827.5</v>
      </c>
      <c r="H772">
        <v>18</v>
      </c>
      <c r="I772">
        <v>80</v>
      </c>
      <c r="J772">
        <v>95</v>
      </c>
      <c r="K772">
        <v>112</v>
      </c>
      <c r="L772">
        <v>133</v>
      </c>
      <c r="M772" s="4">
        <f t="shared" si="48"/>
        <v>0.15178571428571427</v>
      </c>
      <c r="N772" s="4">
        <f t="shared" si="49"/>
        <v>0.2857142857142857</v>
      </c>
      <c r="O772" s="4">
        <f t="shared" si="50"/>
        <v>2.235294117647059</v>
      </c>
      <c r="P772" s="4">
        <f t="shared" si="51"/>
        <v>1.1875</v>
      </c>
    </row>
    <row r="773" spans="1:16" ht="12.75">
      <c r="A773" t="s">
        <v>17</v>
      </c>
      <c r="B773" s="1">
        <v>71</v>
      </c>
      <c r="C773" s="2">
        <v>36990</v>
      </c>
      <c r="D773" s="3">
        <v>0.75</v>
      </c>
      <c r="E773" s="4">
        <v>-20</v>
      </c>
      <c r="F773">
        <v>40</v>
      </c>
      <c r="G773">
        <v>95827.5</v>
      </c>
      <c r="H773">
        <v>19</v>
      </c>
      <c r="I773">
        <v>60</v>
      </c>
      <c r="J773">
        <v>161</v>
      </c>
      <c r="K773">
        <v>226</v>
      </c>
      <c r="L773">
        <v>289</v>
      </c>
      <c r="M773" s="4">
        <f t="shared" si="48"/>
        <v>0.28761061946902655</v>
      </c>
      <c r="N773" s="4">
        <f t="shared" si="49"/>
        <v>0.4429065743944637</v>
      </c>
      <c r="O773" s="4">
        <f t="shared" si="50"/>
        <v>1.9692307692307693</v>
      </c>
      <c r="P773" s="4">
        <f t="shared" si="51"/>
        <v>1.2787610619469028</v>
      </c>
    </row>
    <row r="774" spans="1:16" ht="12.75">
      <c r="A774" t="s">
        <v>17</v>
      </c>
      <c r="B774" s="1">
        <v>71</v>
      </c>
      <c r="C774" s="2">
        <v>36990</v>
      </c>
      <c r="D774" s="3">
        <v>0.75</v>
      </c>
      <c r="E774" s="4">
        <v>-20</v>
      </c>
      <c r="F774">
        <v>40</v>
      </c>
      <c r="G774">
        <v>95827.5</v>
      </c>
      <c r="H774">
        <v>20</v>
      </c>
      <c r="I774">
        <v>50</v>
      </c>
      <c r="J774">
        <v>232</v>
      </c>
      <c r="K774">
        <v>338</v>
      </c>
      <c r="L774">
        <v>427</v>
      </c>
      <c r="M774" s="4">
        <f t="shared" si="48"/>
        <v>0.3136094674556213</v>
      </c>
      <c r="N774" s="4">
        <f t="shared" si="49"/>
        <v>0.4566744730679157</v>
      </c>
      <c r="O774" s="4">
        <f t="shared" si="50"/>
        <v>1.8396226415094339</v>
      </c>
      <c r="P774" s="4">
        <f t="shared" si="51"/>
        <v>1.2633136094674555</v>
      </c>
    </row>
    <row r="775" spans="1:16" ht="12.75">
      <c r="A775" t="s">
        <v>17</v>
      </c>
      <c r="B775" s="1">
        <v>71</v>
      </c>
      <c r="C775" s="2">
        <v>36990</v>
      </c>
      <c r="D775" s="3">
        <v>0.75</v>
      </c>
      <c r="E775" s="4">
        <v>-20</v>
      </c>
      <c r="F775">
        <v>40</v>
      </c>
      <c r="G775">
        <v>95827.5</v>
      </c>
      <c r="H775">
        <v>21</v>
      </c>
      <c r="I775">
        <v>40</v>
      </c>
      <c r="J775">
        <v>541</v>
      </c>
      <c r="K775">
        <v>920</v>
      </c>
      <c r="L775">
        <v>1195</v>
      </c>
      <c r="M775" s="4">
        <f t="shared" si="48"/>
        <v>0.41195652173913044</v>
      </c>
      <c r="N775" s="4">
        <f t="shared" si="49"/>
        <v>0.5472803347280335</v>
      </c>
      <c r="O775" s="4">
        <f t="shared" si="50"/>
        <v>1.725593667546174</v>
      </c>
      <c r="P775" s="4">
        <f t="shared" si="51"/>
        <v>1.298913043478261</v>
      </c>
    </row>
    <row r="776" spans="1:16" ht="12.75">
      <c r="A776" t="s">
        <v>17</v>
      </c>
      <c r="B776" s="1">
        <v>71</v>
      </c>
      <c r="C776" s="2">
        <v>36990</v>
      </c>
      <c r="D776" s="3">
        <v>0.75</v>
      </c>
      <c r="E776" s="4">
        <v>-20</v>
      </c>
      <c r="F776">
        <v>40</v>
      </c>
      <c r="G776">
        <v>95827.5</v>
      </c>
      <c r="H776">
        <v>22</v>
      </c>
      <c r="I776">
        <v>30</v>
      </c>
      <c r="J776">
        <v>1247</v>
      </c>
      <c r="K776">
        <v>1990</v>
      </c>
      <c r="L776">
        <v>2529</v>
      </c>
      <c r="M776" s="4">
        <f t="shared" si="48"/>
        <v>0.37336683417085426</v>
      </c>
      <c r="N776" s="4">
        <f t="shared" si="49"/>
        <v>0.5069197311190193</v>
      </c>
      <c r="O776" s="4">
        <f t="shared" si="50"/>
        <v>1.7254374158815613</v>
      </c>
      <c r="P776" s="4">
        <f t="shared" si="51"/>
        <v>1.2708542713567839</v>
      </c>
    </row>
    <row r="777" spans="1:16" ht="12.75">
      <c r="A777" t="s">
        <v>17</v>
      </c>
      <c r="B777" s="1">
        <v>71</v>
      </c>
      <c r="C777" s="2">
        <v>36990</v>
      </c>
      <c r="D777" s="3">
        <v>0.75</v>
      </c>
      <c r="E777" s="4">
        <v>-20</v>
      </c>
      <c r="F777">
        <v>40</v>
      </c>
      <c r="G777">
        <v>95827.5</v>
      </c>
      <c r="H777">
        <v>23</v>
      </c>
      <c r="I777">
        <v>20</v>
      </c>
      <c r="J777">
        <v>3453</v>
      </c>
      <c r="K777">
        <v>5071</v>
      </c>
      <c r="L777">
        <v>6259</v>
      </c>
      <c r="M777" s="4">
        <f t="shared" si="48"/>
        <v>0.3190692171169395</v>
      </c>
      <c r="N777" s="4">
        <f t="shared" si="49"/>
        <v>0.4483144272247963</v>
      </c>
      <c r="O777" s="4">
        <f t="shared" si="50"/>
        <v>1.7342398022249692</v>
      </c>
      <c r="P777" s="4">
        <f t="shared" si="51"/>
        <v>1.2342733188720174</v>
      </c>
    </row>
    <row r="778" spans="1:16" ht="12.75">
      <c r="A778" t="s">
        <v>17</v>
      </c>
      <c r="B778" s="1">
        <v>71</v>
      </c>
      <c r="C778" s="2">
        <v>36990</v>
      </c>
      <c r="D778" s="3">
        <v>0.75</v>
      </c>
      <c r="E778" s="4">
        <v>-20</v>
      </c>
      <c r="F778">
        <v>40</v>
      </c>
      <c r="G778">
        <v>95827.5</v>
      </c>
      <c r="H778">
        <v>24</v>
      </c>
      <c r="I778">
        <v>5</v>
      </c>
      <c r="J778">
        <v>2137</v>
      </c>
      <c r="K778">
        <v>2708</v>
      </c>
      <c r="L778">
        <v>3050</v>
      </c>
      <c r="M778" s="4">
        <f t="shared" si="48"/>
        <v>0.21085672082717874</v>
      </c>
      <c r="N778" s="4">
        <f t="shared" si="49"/>
        <v>0.299344262295082</v>
      </c>
      <c r="O778" s="4">
        <f t="shared" si="50"/>
        <v>1.5989492119089317</v>
      </c>
      <c r="P778" s="4">
        <f t="shared" si="51"/>
        <v>1.1262924667651404</v>
      </c>
    </row>
    <row r="779" spans="1:16" ht="12.75">
      <c r="A779" t="s">
        <v>17</v>
      </c>
      <c r="B779">
        <v>72</v>
      </c>
      <c r="C779" s="2">
        <v>36991</v>
      </c>
      <c r="D779" s="3">
        <v>0.020833333333333332</v>
      </c>
      <c r="E779">
        <v>-19.333</v>
      </c>
      <c r="F779">
        <v>40</v>
      </c>
      <c r="G779">
        <v>115770</v>
      </c>
      <c r="H779">
        <v>8</v>
      </c>
      <c r="I779">
        <v>300</v>
      </c>
      <c r="J779">
        <v>73</v>
      </c>
      <c r="K779">
        <v>77</v>
      </c>
      <c r="L779">
        <v>79</v>
      </c>
      <c r="M779">
        <v>0.05194805194805195</v>
      </c>
      <c r="N779">
        <v>0.0759493670886076</v>
      </c>
      <c r="O779">
        <v>1.5</v>
      </c>
      <c r="P779">
        <v>1.025974025974026</v>
      </c>
    </row>
    <row r="780" spans="1:16" ht="12.75">
      <c r="A780" t="s">
        <v>17</v>
      </c>
      <c r="B780">
        <v>72</v>
      </c>
      <c r="C780" s="2">
        <v>36991</v>
      </c>
      <c r="D780" s="3">
        <v>0.020833333333333332</v>
      </c>
      <c r="E780">
        <v>-19.333</v>
      </c>
      <c r="F780">
        <v>40</v>
      </c>
      <c r="G780">
        <v>115770</v>
      </c>
      <c r="H780">
        <v>9</v>
      </c>
      <c r="I780">
        <v>200</v>
      </c>
      <c r="J780">
        <v>77</v>
      </c>
      <c r="K780">
        <v>78</v>
      </c>
      <c r="L780">
        <v>80</v>
      </c>
      <c r="M780">
        <v>0.01282051282051282</v>
      </c>
      <c r="N780">
        <v>0.0375</v>
      </c>
      <c r="O780">
        <v>3</v>
      </c>
      <c r="P780">
        <v>1.0256410256410255</v>
      </c>
    </row>
    <row r="781" spans="1:16" ht="12.75">
      <c r="A781" t="s">
        <v>17</v>
      </c>
      <c r="B781">
        <v>72</v>
      </c>
      <c r="C781" s="2">
        <v>36991</v>
      </c>
      <c r="D781" s="3">
        <v>0.020833333333333332</v>
      </c>
      <c r="E781">
        <v>-19.333</v>
      </c>
      <c r="F781">
        <v>40</v>
      </c>
      <c r="G781">
        <v>115770</v>
      </c>
      <c r="H781">
        <v>10</v>
      </c>
      <c r="I781">
        <v>150</v>
      </c>
      <c r="J781">
        <v>79</v>
      </c>
      <c r="K781">
        <v>138</v>
      </c>
      <c r="L781">
        <v>143</v>
      </c>
      <c r="M781">
        <v>0.427536231884058</v>
      </c>
      <c r="N781">
        <v>0.44755244755244755</v>
      </c>
      <c r="O781">
        <v>1.0847457627118644</v>
      </c>
      <c r="P781">
        <v>1.036231884057971</v>
      </c>
    </row>
    <row r="782" spans="1:16" ht="12.75">
      <c r="A782" t="s">
        <v>17</v>
      </c>
      <c r="B782">
        <v>72</v>
      </c>
      <c r="C782" s="2">
        <v>36991</v>
      </c>
      <c r="D782" s="3">
        <v>0.020833333333333332</v>
      </c>
      <c r="E782">
        <v>-19.333</v>
      </c>
      <c r="F782">
        <v>40</v>
      </c>
      <c r="G782">
        <v>115770</v>
      </c>
      <c r="H782">
        <v>11</v>
      </c>
      <c r="I782">
        <v>100</v>
      </c>
      <c r="J782">
        <v>184</v>
      </c>
      <c r="K782">
        <v>265</v>
      </c>
      <c r="L782">
        <v>357</v>
      </c>
      <c r="M782">
        <v>0.30566037735849055</v>
      </c>
      <c r="N782">
        <v>0.484593837535014</v>
      </c>
      <c r="O782">
        <v>2.1358024691358026</v>
      </c>
      <c r="P782">
        <v>1.3471698113207546</v>
      </c>
    </row>
    <row r="783" spans="1:16" ht="12.75">
      <c r="A783" t="s">
        <v>17</v>
      </c>
      <c r="B783">
        <v>72</v>
      </c>
      <c r="C783" s="2">
        <v>36991</v>
      </c>
      <c r="D783" s="3">
        <v>0.020833333333333332</v>
      </c>
      <c r="E783">
        <v>-19.333</v>
      </c>
      <c r="F783">
        <v>40</v>
      </c>
      <c r="G783">
        <v>115770</v>
      </c>
      <c r="H783">
        <v>12</v>
      </c>
      <c r="I783">
        <v>80</v>
      </c>
      <c r="J783">
        <v>271</v>
      </c>
      <c r="K783">
        <v>450</v>
      </c>
      <c r="L783">
        <v>573</v>
      </c>
      <c r="M783">
        <v>0.3977777777777778</v>
      </c>
      <c r="N783">
        <v>0.5270506108202443</v>
      </c>
      <c r="O783">
        <v>1.687150837988827</v>
      </c>
      <c r="P783">
        <v>1.2733333333333334</v>
      </c>
    </row>
    <row r="784" spans="1:16" ht="12.75">
      <c r="A784" t="s">
        <v>17</v>
      </c>
      <c r="B784">
        <v>72</v>
      </c>
      <c r="C784" s="2">
        <v>36991</v>
      </c>
      <c r="D784" s="3">
        <v>0.020833333333333332</v>
      </c>
      <c r="E784">
        <v>-19.333</v>
      </c>
      <c r="F784">
        <v>40</v>
      </c>
      <c r="G784">
        <v>115770</v>
      </c>
      <c r="H784">
        <v>13</v>
      </c>
      <c r="I784">
        <v>60</v>
      </c>
      <c r="J784">
        <v>427</v>
      </c>
      <c r="K784">
        <v>670</v>
      </c>
      <c r="L784">
        <v>838</v>
      </c>
      <c r="M784">
        <v>0.36268656716417913</v>
      </c>
      <c r="N784">
        <v>0.4904534606205251</v>
      </c>
      <c r="O784">
        <v>1.691358024691358</v>
      </c>
      <c r="P784">
        <v>1.2507462686567163</v>
      </c>
    </row>
    <row r="785" spans="1:16" ht="12.75">
      <c r="A785" t="s">
        <v>17</v>
      </c>
      <c r="B785">
        <v>72</v>
      </c>
      <c r="C785" s="2">
        <v>36991</v>
      </c>
      <c r="D785" s="3">
        <v>0.020833333333333332</v>
      </c>
      <c r="E785">
        <v>-19.333</v>
      </c>
      <c r="F785">
        <v>40</v>
      </c>
      <c r="G785">
        <v>115770</v>
      </c>
      <c r="H785">
        <v>17</v>
      </c>
      <c r="I785">
        <v>50</v>
      </c>
      <c r="J785">
        <v>639</v>
      </c>
      <c r="K785">
        <v>940</v>
      </c>
      <c r="L785">
        <v>1142</v>
      </c>
      <c r="M785">
        <v>0.3202127659574468</v>
      </c>
      <c r="N785">
        <v>0.4404553415061296</v>
      </c>
      <c r="O785">
        <v>1.6710963455149501</v>
      </c>
      <c r="P785">
        <v>1.2148936170212765</v>
      </c>
    </row>
    <row r="786" spans="1:16" ht="12.75">
      <c r="A786" t="s">
        <v>17</v>
      </c>
      <c r="B786">
        <v>72</v>
      </c>
      <c r="C786" s="2">
        <v>36991</v>
      </c>
      <c r="D786" s="3">
        <v>0.020833333333333332</v>
      </c>
      <c r="E786">
        <v>-19.333</v>
      </c>
      <c r="F786">
        <v>40</v>
      </c>
      <c r="G786">
        <v>115770</v>
      </c>
      <c r="H786">
        <v>19</v>
      </c>
      <c r="I786">
        <v>40</v>
      </c>
      <c r="J786">
        <v>1043</v>
      </c>
      <c r="K786">
        <v>1577</v>
      </c>
      <c r="L786">
        <v>1829</v>
      </c>
      <c r="M786">
        <v>0.33861762840837034</v>
      </c>
      <c r="N786">
        <v>0.4297430289775834</v>
      </c>
      <c r="O786">
        <v>1.4719101123595506</v>
      </c>
      <c r="P786">
        <v>1.1597970830691187</v>
      </c>
    </row>
    <row r="787" spans="1:16" ht="12.75">
      <c r="A787" t="s">
        <v>17</v>
      </c>
      <c r="B787">
        <v>72</v>
      </c>
      <c r="C787" s="2">
        <v>36991</v>
      </c>
      <c r="D787" s="3">
        <v>0.020833333333333332</v>
      </c>
      <c r="E787">
        <v>-19.333</v>
      </c>
      <c r="F787">
        <v>40</v>
      </c>
      <c r="G787">
        <v>115770</v>
      </c>
      <c r="H787">
        <v>20</v>
      </c>
      <c r="I787">
        <v>30</v>
      </c>
      <c r="J787">
        <v>1783</v>
      </c>
      <c r="K787">
        <v>2400</v>
      </c>
      <c r="L787">
        <v>2898</v>
      </c>
      <c r="M787">
        <v>0.25708333333333333</v>
      </c>
      <c r="N787">
        <v>0.38474810213940647</v>
      </c>
      <c r="O787">
        <v>1.807131280388979</v>
      </c>
      <c r="P787">
        <v>1.2075</v>
      </c>
    </row>
    <row r="788" spans="1:16" ht="12.75">
      <c r="A788" t="s">
        <v>17</v>
      </c>
      <c r="B788">
        <v>72</v>
      </c>
      <c r="C788" s="2">
        <v>36991</v>
      </c>
      <c r="D788" s="3">
        <v>0.020833333333333332</v>
      </c>
      <c r="E788">
        <v>-19.333</v>
      </c>
      <c r="F788">
        <v>40</v>
      </c>
      <c r="G788">
        <v>115770</v>
      </c>
      <c r="H788">
        <v>22</v>
      </c>
      <c r="I788">
        <v>20</v>
      </c>
      <c r="J788">
        <v>2596</v>
      </c>
      <c r="K788">
        <v>3437</v>
      </c>
      <c r="L788">
        <v>4133</v>
      </c>
      <c r="M788">
        <v>0.24469013674716322</v>
      </c>
      <c r="N788">
        <v>0.37188482942172757</v>
      </c>
      <c r="O788">
        <v>1.8275862068965518</v>
      </c>
      <c r="P788">
        <v>1.2025021821355835</v>
      </c>
    </row>
    <row r="789" spans="1:16" ht="12.75">
      <c r="A789" t="s">
        <v>17</v>
      </c>
      <c r="B789">
        <v>72</v>
      </c>
      <c r="C789" s="2">
        <v>36991</v>
      </c>
      <c r="D789" s="3">
        <v>0.020833333333333332</v>
      </c>
      <c r="E789">
        <v>-19.333</v>
      </c>
      <c r="F789">
        <v>40</v>
      </c>
      <c r="G789">
        <v>115770</v>
      </c>
      <c r="H789">
        <v>24</v>
      </c>
      <c r="I789">
        <v>5</v>
      </c>
      <c r="J789">
        <v>2453</v>
      </c>
      <c r="K789">
        <v>3143</v>
      </c>
      <c r="L789">
        <v>3702</v>
      </c>
      <c r="M789">
        <v>0.21953547566019727</v>
      </c>
      <c r="N789">
        <v>0.33738519719070775</v>
      </c>
      <c r="O789">
        <v>1.8101449275362318</v>
      </c>
      <c r="P789">
        <v>1.1778555520203626</v>
      </c>
    </row>
    <row r="790" spans="1:16" ht="12.75">
      <c r="A790" t="s">
        <v>17</v>
      </c>
      <c r="B790">
        <v>73</v>
      </c>
      <c r="C790" s="2">
        <v>36991</v>
      </c>
      <c r="D790" s="3">
        <v>0.20833333333333334</v>
      </c>
      <c r="E790">
        <v>-18.66</v>
      </c>
      <c r="F790">
        <v>40</v>
      </c>
      <c r="G790">
        <v>129157.5</v>
      </c>
      <c r="H790">
        <v>7</v>
      </c>
      <c r="I790">
        <v>400</v>
      </c>
      <c r="J790">
        <v>134</v>
      </c>
      <c r="K790">
        <v>151</v>
      </c>
      <c r="L790">
        <v>159</v>
      </c>
      <c r="M790">
        <v>0.11258278145695365</v>
      </c>
      <c r="N790">
        <v>0.15723270440251572</v>
      </c>
      <c r="O790">
        <v>1.4705882352941178</v>
      </c>
      <c r="P790">
        <v>1.0529801324503312</v>
      </c>
    </row>
    <row r="791" spans="1:16" ht="12.75">
      <c r="A791" t="s">
        <v>17</v>
      </c>
      <c r="B791">
        <v>73</v>
      </c>
      <c r="C791" s="2">
        <v>36991</v>
      </c>
      <c r="D791" s="3">
        <v>0.20833333333333334</v>
      </c>
      <c r="E791">
        <v>-18.66</v>
      </c>
      <c r="F791">
        <v>40</v>
      </c>
      <c r="G791">
        <v>129157.5</v>
      </c>
      <c r="H791">
        <v>8</v>
      </c>
      <c r="I791">
        <v>300</v>
      </c>
      <c r="J791">
        <v>129</v>
      </c>
      <c r="K791">
        <v>150</v>
      </c>
      <c r="L791">
        <v>162</v>
      </c>
      <c r="M791">
        <v>0.14</v>
      </c>
      <c r="N791">
        <v>0.2037037037037037</v>
      </c>
      <c r="O791">
        <v>1.5714285714285714</v>
      </c>
      <c r="P791">
        <v>1.08</v>
      </c>
    </row>
    <row r="792" spans="1:16" ht="12.75">
      <c r="A792" t="s">
        <v>17</v>
      </c>
      <c r="B792">
        <v>73</v>
      </c>
      <c r="C792" s="2">
        <v>36991</v>
      </c>
      <c r="D792" s="3">
        <v>0.20833333333333334</v>
      </c>
      <c r="E792">
        <v>-18.66</v>
      </c>
      <c r="F792">
        <v>40</v>
      </c>
      <c r="G792">
        <v>129157.5</v>
      </c>
      <c r="H792">
        <v>9</v>
      </c>
      <c r="I792">
        <v>200</v>
      </c>
      <c r="J792">
        <v>122</v>
      </c>
      <c r="K792">
        <v>145</v>
      </c>
      <c r="L792">
        <v>155</v>
      </c>
      <c r="M792">
        <v>0.15862068965517243</v>
      </c>
      <c r="N792">
        <v>0.2129032258064516</v>
      </c>
      <c r="O792">
        <v>1.434782608695652</v>
      </c>
      <c r="P792">
        <v>1.0689655172413792</v>
      </c>
    </row>
    <row r="793" spans="1:16" ht="12.75">
      <c r="A793" t="s">
        <v>17</v>
      </c>
      <c r="B793">
        <v>73</v>
      </c>
      <c r="C793" s="2">
        <v>36991</v>
      </c>
      <c r="D793" s="3">
        <v>0.20833333333333334</v>
      </c>
      <c r="E793">
        <v>-18.66</v>
      </c>
      <c r="F793">
        <v>40</v>
      </c>
      <c r="G793">
        <v>129157.5</v>
      </c>
      <c r="H793">
        <v>10</v>
      </c>
      <c r="I793">
        <v>150</v>
      </c>
      <c r="J793">
        <v>228</v>
      </c>
      <c r="K793">
        <v>307</v>
      </c>
      <c r="L793">
        <v>399</v>
      </c>
      <c r="M793">
        <v>0.25732899022801303</v>
      </c>
      <c r="N793">
        <v>0.42857142857142855</v>
      </c>
      <c r="O793">
        <v>2.1645569620253164</v>
      </c>
      <c r="P793">
        <v>1.299674267100977</v>
      </c>
    </row>
    <row r="794" spans="1:16" ht="12.75">
      <c r="A794" t="s">
        <v>17</v>
      </c>
      <c r="B794">
        <v>73</v>
      </c>
      <c r="C794" s="2">
        <v>36991</v>
      </c>
      <c r="D794" s="3">
        <v>0.20833333333333334</v>
      </c>
      <c r="E794">
        <v>-18.66</v>
      </c>
      <c r="F794">
        <v>40</v>
      </c>
      <c r="G794">
        <v>129157.5</v>
      </c>
      <c r="H794">
        <v>11</v>
      </c>
      <c r="I794">
        <v>100</v>
      </c>
      <c r="J794">
        <v>338</v>
      </c>
      <c r="K794">
        <v>550</v>
      </c>
      <c r="L794">
        <v>651</v>
      </c>
      <c r="M794">
        <v>0.38545454545454544</v>
      </c>
      <c r="N794">
        <v>0.4807987711213518</v>
      </c>
      <c r="O794">
        <v>1.4764150943396226</v>
      </c>
      <c r="P794">
        <v>1.1836363636363636</v>
      </c>
    </row>
    <row r="795" spans="1:16" ht="12.75">
      <c r="A795" t="s">
        <v>17</v>
      </c>
      <c r="B795">
        <v>73</v>
      </c>
      <c r="C795" s="2">
        <v>36991</v>
      </c>
      <c r="D795" s="3">
        <v>0.20833333333333334</v>
      </c>
      <c r="E795">
        <v>-18.66</v>
      </c>
      <c r="F795">
        <v>40</v>
      </c>
      <c r="G795">
        <v>129157.5</v>
      </c>
      <c r="H795">
        <v>12</v>
      </c>
      <c r="I795">
        <v>80</v>
      </c>
      <c r="J795">
        <v>402</v>
      </c>
      <c r="K795">
        <v>622</v>
      </c>
      <c r="L795">
        <v>830</v>
      </c>
      <c r="M795">
        <v>0.3536977491961415</v>
      </c>
      <c r="N795">
        <v>0.5156626506024097</v>
      </c>
      <c r="O795">
        <v>1.9454545454545455</v>
      </c>
      <c r="P795">
        <v>1.3344051446945338</v>
      </c>
    </row>
    <row r="796" spans="1:16" ht="12.75">
      <c r="A796" t="s">
        <v>17</v>
      </c>
      <c r="B796">
        <v>73</v>
      </c>
      <c r="C796" s="2">
        <v>36991</v>
      </c>
      <c r="D796" s="3">
        <v>0.20833333333333334</v>
      </c>
      <c r="E796">
        <v>-18.66</v>
      </c>
      <c r="F796">
        <v>40</v>
      </c>
      <c r="G796">
        <v>129157.5</v>
      </c>
      <c r="H796">
        <v>13</v>
      </c>
      <c r="I796">
        <v>60</v>
      </c>
      <c r="J796">
        <v>436</v>
      </c>
      <c r="K796">
        <v>702</v>
      </c>
      <c r="L796">
        <v>952</v>
      </c>
      <c r="M796">
        <v>0.3789173789173789</v>
      </c>
      <c r="N796">
        <v>0.542016806722689</v>
      </c>
      <c r="O796">
        <v>1.9398496240601504</v>
      </c>
      <c r="P796">
        <v>1.3561253561253561</v>
      </c>
    </row>
    <row r="797" spans="1:16" ht="12.75">
      <c r="A797" t="s">
        <v>17</v>
      </c>
      <c r="B797">
        <v>73</v>
      </c>
      <c r="C797" s="2">
        <v>36991</v>
      </c>
      <c r="D797" s="3">
        <v>0.20833333333333334</v>
      </c>
      <c r="E797">
        <v>-18.66</v>
      </c>
      <c r="F797">
        <v>40</v>
      </c>
      <c r="G797">
        <v>129157.5</v>
      </c>
      <c r="H797">
        <v>17</v>
      </c>
      <c r="I797">
        <v>50</v>
      </c>
      <c r="J797">
        <v>451</v>
      </c>
      <c r="K797">
        <v>703</v>
      </c>
      <c r="L797">
        <v>1010</v>
      </c>
      <c r="M797">
        <v>0.3584637268847795</v>
      </c>
      <c r="N797">
        <v>0.5534653465346535</v>
      </c>
      <c r="O797">
        <v>2.2182539682539684</v>
      </c>
      <c r="P797">
        <v>1.4366998577524894</v>
      </c>
    </row>
    <row r="798" spans="1:16" ht="12.75">
      <c r="A798" t="s">
        <v>17</v>
      </c>
      <c r="B798">
        <v>73</v>
      </c>
      <c r="C798" s="2">
        <v>36991</v>
      </c>
      <c r="D798" s="3">
        <v>0.20833333333333334</v>
      </c>
      <c r="E798">
        <v>-18.66</v>
      </c>
      <c r="F798">
        <v>40</v>
      </c>
      <c r="G798">
        <v>129157.5</v>
      </c>
      <c r="H798">
        <v>19</v>
      </c>
      <c r="I798">
        <v>40</v>
      </c>
      <c r="J798">
        <v>827</v>
      </c>
      <c r="K798">
        <v>1107</v>
      </c>
      <c r="L798">
        <v>1452</v>
      </c>
      <c r="M798">
        <v>0.2529358626919603</v>
      </c>
      <c r="N798">
        <v>0.43044077134986225</v>
      </c>
      <c r="O798">
        <v>2.232142857142857</v>
      </c>
      <c r="P798">
        <v>1.3116531165311653</v>
      </c>
    </row>
    <row r="799" spans="1:16" ht="12.75">
      <c r="A799" t="s">
        <v>17</v>
      </c>
      <c r="B799">
        <v>73</v>
      </c>
      <c r="C799" s="2">
        <v>36991</v>
      </c>
      <c r="D799" s="3">
        <v>0.20833333333333334</v>
      </c>
      <c r="E799">
        <v>-18.66</v>
      </c>
      <c r="F799">
        <v>40</v>
      </c>
      <c r="G799">
        <v>129157.5</v>
      </c>
      <c r="H799">
        <v>20</v>
      </c>
      <c r="I799">
        <v>30</v>
      </c>
      <c r="J799">
        <v>1142</v>
      </c>
      <c r="K799">
        <v>1710</v>
      </c>
      <c r="L799">
        <v>2252</v>
      </c>
      <c r="M799">
        <v>0.3321637426900585</v>
      </c>
      <c r="N799">
        <v>0.4928952042628774</v>
      </c>
      <c r="O799">
        <v>1.954225352112676</v>
      </c>
      <c r="P799">
        <v>1.3169590643274853</v>
      </c>
    </row>
    <row r="800" spans="1:16" ht="12.75">
      <c r="A800" t="s">
        <v>17</v>
      </c>
      <c r="B800">
        <v>73</v>
      </c>
      <c r="C800" s="2">
        <v>36991</v>
      </c>
      <c r="D800" s="3">
        <v>0.20833333333333334</v>
      </c>
      <c r="E800">
        <v>-18.66</v>
      </c>
      <c r="F800">
        <v>40</v>
      </c>
      <c r="G800">
        <v>129157.5</v>
      </c>
      <c r="H800">
        <v>22</v>
      </c>
      <c r="I800">
        <v>20</v>
      </c>
      <c r="J800">
        <v>1827</v>
      </c>
      <c r="K800">
        <v>2703</v>
      </c>
      <c r="L800">
        <v>3480</v>
      </c>
      <c r="M800">
        <v>0.32408435072142067</v>
      </c>
      <c r="N800">
        <v>0.475</v>
      </c>
      <c r="O800">
        <v>1.8869863013698631</v>
      </c>
      <c r="P800">
        <v>1.2874583795782464</v>
      </c>
    </row>
    <row r="801" spans="1:16" ht="12.75">
      <c r="A801" t="s">
        <v>17</v>
      </c>
      <c r="B801">
        <v>73</v>
      </c>
      <c r="C801" s="2">
        <v>36991</v>
      </c>
      <c r="D801" s="3">
        <v>0.20833333333333334</v>
      </c>
      <c r="E801">
        <v>-18.66</v>
      </c>
      <c r="F801">
        <v>40</v>
      </c>
      <c r="G801">
        <v>129157.5</v>
      </c>
      <c r="H801">
        <v>24</v>
      </c>
      <c r="I801">
        <v>5</v>
      </c>
      <c r="J801">
        <v>2871</v>
      </c>
      <c r="K801">
        <v>3950</v>
      </c>
      <c r="L801">
        <v>4827</v>
      </c>
      <c r="M801">
        <v>0.2731645569620253</v>
      </c>
      <c r="N801">
        <v>0.40522063393412056</v>
      </c>
      <c r="O801">
        <v>1.8127896200185356</v>
      </c>
      <c r="P801">
        <v>1.2220253164556962</v>
      </c>
    </row>
    <row r="802" spans="1:16" ht="12.75">
      <c r="A802" t="s">
        <v>17</v>
      </c>
      <c r="B802">
        <v>74</v>
      </c>
      <c r="C802" s="2">
        <v>36991</v>
      </c>
      <c r="D802" s="3">
        <v>0.20833333333333334</v>
      </c>
      <c r="E802">
        <v>-18.66</v>
      </c>
      <c r="F802">
        <v>39.5</v>
      </c>
      <c r="G802">
        <v>119960</v>
      </c>
      <c r="H802">
        <v>11</v>
      </c>
      <c r="I802">
        <v>300</v>
      </c>
      <c r="J802">
        <v>139</v>
      </c>
      <c r="K802">
        <v>177</v>
      </c>
      <c r="L802">
        <v>202</v>
      </c>
      <c r="M802" s="4">
        <f aca="true" t="shared" si="52" ref="M802:M812">+(K802-J802)/K802</f>
        <v>0.21468926553672316</v>
      </c>
      <c r="N802" s="4">
        <f aca="true" t="shared" si="53" ref="N802:N812">+(L802-J802)/L802</f>
        <v>0.3118811881188119</v>
      </c>
      <c r="O802" s="4">
        <f aca="true" t="shared" si="54" ref="O802:O812">+(L802-J802)/(K802-J802)</f>
        <v>1.6578947368421053</v>
      </c>
      <c r="P802" s="4">
        <f aca="true" t="shared" si="55" ref="P802:P812">+L802/K802</f>
        <v>1.1412429378531073</v>
      </c>
    </row>
    <row r="803" spans="1:16" ht="12.75">
      <c r="A803" t="s">
        <v>17</v>
      </c>
      <c r="B803">
        <v>74</v>
      </c>
      <c r="C803" s="2">
        <v>36991</v>
      </c>
      <c r="D803" s="3">
        <v>0.20833333333333334</v>
      </c>
      <c r="E803">
        <v>-18.66</v>
      </c>
      <c r="F803">
        <v>39.5</v>
      </c>
      <c r="G803">
        <v>119960</v>
      </c>
      <c r="H803">
        <v>12</v>
      </c>
      <c r="I803">
        <v>200</v>
      </c>
      <c r="J803">
        <v>107</v>
      </c>
      <c r="K803">
        <v>140</v>
      </c>
      <c r="L803">
        <v>170</v>
      </c>
      <c r="M803" s="4">
        <f t="shared" si="52"/>
        <v>0.2357142857142857</v>
      </c>
      <c r="N803" s="4">
        <f t="shared" si="53"/>
        <v>0.37058823529411766</v>
      </c>
      <c r="O803" s="4">
        <f t="shared" si="54"/>
        <v>1.9090909090909092</v>
      </c>
      <c r="P803" s="4">
        <f t="shared" si="55"/>
        <v>1.2142857142857142</v>
      </c>
    </row>
    <row r="804" spans="1:16" ht="12.75">
      <c r="A804" t="s">
        <v>17</v>
      </c>
      <c r="B804">
        <v>74</v>
      </c>
      <c r="C804" s="2">
        <v>36991</v>
      </c>
      <c r="D804" s="3">
        <v>0.20833333333333334</v>
      </c>
      <c r="E804">
        <v>-18.66</v>
      </c>
      <c r="F804">
        <v>39.5</v>
      </c>
      <c r="G804">
        <v>119960</v>
      </c>
      <c r="H804">
        <v>13</v>
      </c>
      <c r="I804">
        <v>150</v>
      </c>
      <c r="J804">
        <v>112</v>
      </c>
      <c r="K804">
        <v>143</v>
      </c>
      <c r="L804">
        <v>170</v>
      </c>
      <c r="M804" s="4">
        <f t="shared" si="52"/>
        <v>0.21678321678321677</v>
      </c>
      <c r="N804" s="4">
        <f t="shared" si="53"/>
        <v>0.3411764705882353</v>
      </c>
      <c r="O804" s="4">
        <f t="shared" si="54"/>
        <v>1.8709677419354838</v>
      </c>
      <c r="P804" s="4">
        <f t="shared" si="55"/>
        <v>1.1888111888111887</v>
      </c>
    </row>
    <row r="805" spans="1:16" ht="12.75">
      <c r="A805" t="s">
        <v>17</v>
      </c>
      <c r="B805">
        <v>74</v>
      </c>
      <c r="C805" s="2">
        <v>36991</v>
      </c>
      <c r="D805" s="3">
        <v>0.20833333333333334</v>
      </c>
      <c r="E805">
        <v>-18.66</v>
      </c>
      <c r="F805">
        <v>39.5</v>
      </c>
      <c r="G805">
        <v>119960</v>
      </c>
      <c r="H805">
        <v>17</v>
      </c>
      <c r="I805">
        <v>100</v>
      </c>
      <c r="J805">
        <v>295</v>
      </c>
      <c r="K805">
        <v>422</v>
      </c>
      <c r="L805">
        <v>576</v>
      </c>
      <c r="M805" s="4">
        <f t="shared" si="52"/>
        <v>0.3009478672985782</v>
      </c>
      <c r="N805" s="4">
        <f t="shared" si="53"/>
        <v>0.4878472222222222</v>
      </c>
      <c r="O805" s="4">
        <f t="shared" si="54"/>
        <v>2.2125984251968505</v>
      </c>
      <c r="P805" s="4">
        <f t="shared" si="55"/>
        <v>1.3649289099526067</v>
      </c>
    </row>
    <row r="806" spans="1:16" ht="12.75">
      <c r="A806" t="s">
        <v>17</v>
      </c>
      <c r="B806">
        <v>74</v>
      </c>
      <c r="C806" s="2">
        <v>36991</v>
      </c>
      <c r="D806" s="3">
        <v>0.20833333333333334</v>
      </c>
      <c r="E806">
        <v>-18.66</v>
      </c>
      <c r="F806">
        <v>39.5</v>
      </c>
      <c r="G806">
        <v>119960</v>
      </c>
      <c r="H806">
        <v>18</v>
      </c>
      <c r="I806">
        <v>80</v>
      </c>
      <c r="J806">
        <v>359</v>
      </c>
      <c r="K806">
        <v>580</v>
      </c>
      <c r="L806">
        <v>764</v>
      </c>
      <c r="M806" s="4">
        <f t="shared" si="52"/>
        <v>0.3810344827586207</v>
      </c>
      <c r="N806" s="4">
        <f t="shared" si="53"/>
        <v>0.5301047120418848</v>
      </c>
      <c r="O806" s="4">
        <f t="shared" si="54"/>
        <v>1.832579185520362</v>
      </c>
      <c r="P806" s="4">
        <f t="shared" si="55"/>
        <v>1.3172413793103448</v>
      </c>
    </row>
    <row r="807" spans="1:16" ht="12.75">
      <c r="A807" t="s">
        <v>17</v>
      </c>
      <c r="B807">
        <v>74</v>
      </c>
      <c r="C807" s="2">
        <v>36991</v>
      </c>
      <c r="D807" s="3">
        <v>0.20833333333333334</v>
      </c>
      <c r="E807">
        <v>-18.66</v>
      </c>
      <c r="F807">
        <v>39.5</v>
      </c>
      <c r="G807">
        <v>119960</v>
      </c>
      <c r="H807">
        <v>19</v>
      </c>
      <c r="I807">
        <v>60</v>
      </c>
      <c r="J807">
        <v>608</v>
      </c>
      <c r="K807">
        <v>984</v>
      </c>
      <c r="L807">
        <v>1359</v>
      </c>
      <c r="M807" s="4">
        <f t="shared" si="52"/>
        <v>0.3821138211382114</v>
      </c>
      <c r="N807" s="4">
        <f t="shared" si="53"/>
        <v>0.5526122148638705</v>
      </c>
      <c r="O807" s="4">
        <f t="shared" si="54"/>
        <v>1.997340425531915</v>
      </c>
      <c r="P807" s="4">
        <f t="shared" si="55"/>
        <v>1.3810975609756098</v>
      </c>
    </row>
    <row r="808" spans="1:16" ht="12.75">
      <c r="A808" t="s">
        <v>17</v>
      </c>
      <c r="B808">
        <v>74</v>
      </c>
      <c r="C808" s="2">
        <v>36991</v>
      </c>
      <c r="D808" s="3">
        <v>0.20833333333333334</v>
      </c>
      <c r="E808">
        <v>-18.66</v>
      </c>
      <c r="F808">
        <v>39.5</v>
      </c>
      <c r="G808">
        <v>119960</v>
      </c>
      <c r="H808">
        <v>20</v>
      </c>
      <c r="I808">
        <v>50</v>
      </c>
      <c r="J808">
        <v>734</v>
      </c>
      <c r="K808">
        <v>1191</v>
      </c>
      <c r="L808">
        <v>1603</v>
      </c>
      <c r="M808" s="4">
        <f t="shared" si="52"/>
        <v>0.38371116708648195</v>
      </c>
      <c r="N808" s="4">
        <f t="shared" si="53"/>
        <v>0.5421085464753587</v>
      </c>
      <c r="O808" s="4">
        <f t="shared" si="54"/>
        <v>1.9015317286652078</v>
      </c>
      <c r="P808" s="4">
        <f t="shared" si="55"/>
        <v>1.3459277917716206</v>
      </c>
    </row>
    <row r="809" spans="1:16" ht="12.75">
      <c r="A809" t="s">
        <v>17</v>
      </c>
      <c r="B809">
        <v>74</v>
      </c>
      <c r="C809" s="2">
        <v>36991</v>
      </c>
      <c r="D809" s="3">
        <v>0.20833333333333334</v>
      </c>
      <c r="E809">
        <v>-18.66</v>
      </c>
      <c r="F809">
        <v>39.5</v>
      </c>
      <c r="G809">
        <v>119960</v>
      </c>
      <c r="H809">
        <v>21</v>
      </c>
      <c r="I809">
        <v>40</v>
      </c>
      <c r="J809">
        <v>1172</v>
      </c>
      <c r="K809">
        <v>1764</v>
      </c>
      <c r="L809">
        <v>2276</v>
      </c>
      <c r="M809" s="4">
        <f t="shared" si="52"/>
        <v>0.3356009070294785</v>
      </c>
      <c r="N809" s="4">
        <f t="shared" si="53"/>
        <v>0.4850615114235501</v>
      </c>
      <c r="O809" s="4">
        <f t="shared" si="54"/>
        <v>1.864864864864865</v>
      </c>
      <c r="P809" s="4">
        <f t="shared" si="55"/>
        <v>1.290249433106576</v>
      </c>
    </row>
    <row r="810" spans="1:16" ht="12.75">
      <c r="A810" t="s">
        <v>17</v>
      </c>
      <c r="B810">
        <v>74</v>
      </c>
      <c r="C810" s="2">
        <v>36991</v>
      </c>
      <c r="D810" s="3">
        <v>0.20833333333333334</v>
      </c>
      <c r="E810">
        <v>-18.66</v>
      </c>
      <c r="F810">
        <v>39.5</v>
      </c>
      <c r="G810">
        <v>119960</v>
      </c>
      <c r="H810">
        <v>22</v>
      </c>
      <c r="I810">
        <v>30</v>
      </c>
      <c r="J810">
        <v>1620</v>
      </c>
      <c r="K810">
        <v>2438</v>
      </c>
      <c r="L810">
        <v>3046</v>
      </c>
      <c r="M810" s="4">
        <f t="shared" si="52"/>
        <v>0.3355209187858901</v>
      </c>
      <c r="N810" s="4">
        <f t="shared" si="53"/>
        <v>0.4681549573210768</v>
      </c>
      <c r="O810" s="4">
        <f t="shared" si="54"/>
        <v>1.743276283618582</v>
      </c>
      <c r="P810" s="4">
        <f t="shared" si="55"/>
        <v>1.2493847415914685</v>
      </c>
    </row>
    <row r="811" spans="1:16" ht="12.75">
      <c r="A811" t="s">
        <v>17</v>
      </c>
      <c r="B811">
        <v>74</v>
      </c>
      <c r="C811" s="2">
        <v>36991</v>
      </c>
      <c r="D811" s="3">
        <v>0.20833333333333334</v>
      </c>
      <c r="E811">
        <v>-18.66</v>
      </c>
      <c r="F811">
        <v>39.5</v>
      </c>
      <c r="G811">
        <v>119960</v>
      </c>
      <c r="H811">
        <v>23</v>
      </c>
      <c r="I811">
        <v>20</v>
      </c>
      <c r="J811">
        <v>2032</v>
      </c>
      <c r="K811">
        <v>2964</v>
      </c>
      <c r="L811">
        <v>3528</v>
      </c>
      <c r="M811" s="4">
        <f t="shared" si="52"/>
        <v>0.3144399460188934</v>
      </c>
      <c r="N811" s="4">
        <f t="shared" si="53"/>
        <v>0.42403628117913833</v>
      </c>
      <c r="O811" s="4">
        <f t="shared" si="54"/>
        <v>1.6051502145922747</v>
      </c>
      <c r="P811" s="4">
        <f t="shared" si="55"/>
        <v>1.1902834008097165</v>
      </c>
    </row>
    <row r="812" spans="1:16" ht="12.75">
      <c r="A812" t="s">
        <v>17</v>
      </c>
      <c r="B812">
        <v>74</v>
      </c>
      <c r="C812" s="2">
        <v>36991</v>
      </c>
      <c r="D812" s="3">
        <v>0.20833333333333334</v>
      </c>
      <c r="E812">
        <v>-18.66</v>
      </c>
      <c r="F812">
        <v>39.5</v>
      </c>
      <c r="G812">
        <v>119960</v>
      </c>
      <c r="H812">
        <v>24</v>
      </c>
      <c r="I812">
        <v>5</v>
      </c>
      <c r="J812">
        <v>2440</v>
      </c>
      <c r="K812">
        <v>3386</v>
      </c>
      <c r="L812">
        <v>3800</v>
      </c>
      <c r="M812" s="4">
        <f t="shared" si="52"/>
        <v>0.2793857058476078</v>
      </c>
      <c r="N812" s="4">
        <f t="shared" si="53"/>
        <v>0.35789473684210527</v>
      </c>
      <c r="O812" s="4">
        <f t="shared" si="54"/>
        <v>1.437632135306554</v>
      </c>
      <c r="P812" s="4">
        <f t="shared" si="55"/>
        <v>1.1222681630242173</v>
      </c>
    </row>
    <row r="813" spans="1:16" ht="12.75">
      <c r="A813" t="s">
        <v>17</v>
      </c>
      <c r="B813">
        <v>75</v>
      </c>
      <c r="C813" s="2">
        <v>36991</v>
      </c>
      <c r="D813" s="3">
        <v>0.6666666666666666</v>
      </c>
      <c r="E813">
        <v>-18.66</v>
      </c>
      <c r="F813">
        <v>39</v>
      </c>
      <c r="G813">
        <v>148860</v>
      </c>
      <c r="H813">
        <v>11</v>
      </c>
      <c r="I813">
        <v>300</v>
      </c>
      <c r="J813">
        <v>119</v>
      </c>
      <c r="K813">
        <v>128</v>
      </c>
      <c r="L813">
        <v>151</v>
      </c>
      <c r="M813">
        <v>0.0703125</v>
      </c>
      <c r="N813">
        <v>0.2119205298013245</v>
      </c>
      <c r="O813">
        <v>3.5555555555555554</v>
      </c>
      <c r="P813">
        <v>1.1796875</v>
      </c>
    </row>
    <row r="814" spans="1:16" ht="12.75">
      <c r="A814" t="s">
        <v>17</v>
      </c>
      <c r="B814">
        <v>75</v>
      </c>
      <c r="C814" s="2">
        <v>36991</v>
      </c>
      <c r="D814" s="3">
        <v>0.6666666666666666</v>
      </c>
      <c r="E814">
        <v>-18.66</v>
      </c>
      <c r="F814">
        <v>39</v>
      </c>
      <c r="G814">
        <v>148860</v>
      </c>
      <c r="H814">
        <v>12</v>
      </c>
      <c r="I814">
        <v>200</v>
      </c>
      <c r="J814">
        <v>126</v>
      </c>
      <c r="K814">
        <v>150</v>
      </c>
      <c r="L814">
        <v>154</v>
      </c>
      <c r="M814">
        <v>0.16</v>
      </c>
      <c r="N814">
        <v>0.18181818181818182</v>
      </c>
      <c r="O814">
        <v>1.1666666666666667</v>
      </c>
      <c r="P814">
        <v>1.0266666666666666</v>
      </c>
    </row>
    <row r="815" spans="1:16" ht="12.75">
      <c r="A815" t="s">
        <v>17</v>
      </c>
      <c r="B815">
        <v>75</v>
      </c>
      <c r="C815" s="2">
        <v>36991</v>
      </c>
      <c r="D815" s="3">
        <v>0.6666666666666666</v>
      </c>
      <c r="E815">
        <v>-18.66</v>
      </c>
      <c r="F815">
        <v>39</v>
      </c>
      <c r="G815">
        <v>148860</v>
      </c>
      <c r="H815">
        <v>13</v>
      </c>
      <c r="I815">
        <v>150</v>
      </c>
      <c r="J815">
        <v>135</v>
      </c>
      <c r="K815">
        <v>165</v>
      </c>
      <c r="L815">
        <v>197</v>
      </c>
      <c r="M815">
        <v>0.18181818181818182</v>
      </c>
      <c r="N815">
        <v>0.3147208121827411</v>
      </c>
      <c r="O815">
        <v>2.066666666666667</v>
      </c>
      <c r="P815">
        <v>1.1939393939393939</v>
      </c>
    </row>
    <row r="816" spans="1:16" ht="12.75">
      <c r="A816" t="s">
        <v>17</v>
      </c>
      <c r="B816">
        <v>75</v>
      </c>
      <c r="C816" s="2">
        <v>36991</v>
      </c>
      <c r="D816" s="3">
        <v>0.6666666666666666</v>
      </c>
      <c r="E816">
        <v>-18.66</v>
      </c>
      <c r="F816">
        <v>39</v>
      </c>
      <c r="G816">
        <v>148860</v>
      </c>
      <c r="H816">
        <v>17</v>
      </c>
      <c r="I816">
        <v>100</v>
      </c>
      <c r="J816">
        <v>182</v>
      </c>
      <c r="K816">
        <v>244</v>
      </c>
      <c r="L816">
        <v>295</v>
      </c>
      <c r="M816">
        <v>0.2540983606557377</v>
      </c>
      <c r="N816">
        <v>0.38305084745762713</v>
      </c>
      <c r="O816">
        <v>1.8225806451612903</v>
      </c>
      <c r="P816">
        <v>1.209016393442623</v>
      </c>
    </row>
    <row r="817" spans="1:16" ht="12.75">
      <c r="A817" t="s">
        <v>17</v>
      </c>
      <c r="B817">
        <v>75</v>
      </c>
      <c r="C817" s="2">
        <v>36991</v>
      </c>
      <c r="D817" s="3">
        <v>0.6666666666666666</v>
      </c>
      <c r="E817">
        <v>-18.66</v>
      </c>
      <c r="F817">
        <v>39</v>
      </c>
      <c r="G817">
        <v>148860</v>
      </c>
      <c r="H817">
        <v>18</v>
      </c>
      <c r="I817">
        <v>80</v>
      </c>
      <c r="J817">
        <v>363</v>
      </c>
      <c r="K817">
        <v>510</v>
      </c>
      <c r="L817">
        <v>641</v>
      </c>
      <c r="M817">
        <v>0.28823529411764703</v>
      </c>
      <c r="N817">
        <v>0.43369734789391573</v>
      </c>
      <c r="O817">
        <v>1.8911564625850341</v>
      </c>
      <c r="P817">
        <v>1.2568627450980392</v>
      </c>
    </row>
    <row r="818" spans="1:16" ht="12.75">
      <c r="A818" t="s">
        <v>17</v>
      </c>
      <c r="B818">
        <v>75</v>
      </c>
      <c r="C818" s="2">
        <v>36991</v>
      </c>
      <c r="D818" s="3">
        <v>0.6666666666666666</v>
      </c>
      <c r="E818">
        <v>-18.66</v>
      </c>
      <c r="F818">
        <v>39</v>
      </c>
      <c r="G818">
        <v>148860</v>
      </c>
      <c r="H818">
        <v>19</v>
      </c>
      <c r="I818">
        <v>60</v>
      </c>
      <c r="J818">
        <v>510</v>
      </c>
      <c r="K818">
        <v>755</v>
      </c>
      <c r="L818">
        <v>889</v>
      </c>
      <c r="M818">
        <v>0.32450331125827814</v>
      </c>
      <c r="N818">
        <v>0.4263217097862767</v>
      </c>
      <c r="O818">
        <v>1.546938775510204</v>
      </c>
      <c r="P818">
        <v>1.1774834437086092</v>
      </c>
    </row>
    <row r="819" spans="1:16" ht="12.75">
      <c r="A819" t="s">
        <v>17</v>
      </c>
      <c r="B819">
        <v>75</v>
      </c>
      <c r="C819" s="2">
        <v>36991</v>
      </c>
      <c r="D819" s="3">
        <v>0.6666666666666666</v>
      </c>
      <c r="E819">
        <v>-18.66</v>
      </c>
      <c r="F819">
        <v>39</v>
      </c>
      <c r="G819">
        <v>148860</v>
      </c>
      <c r="H819">
        <v>20</v>
      </c>
      <c r="I819">
        <v>50</v>
      </c>
      <c r="J819">
        <v>715</v>
      </c>
      <c r="K819">
        <v>1091</v>
      </c>
      <c r="L819">
        <v>1256</v>
      </c>
      <c r="M819">
        <v>0.3446379468377635</v>
      </c>
      <c r="N819">
        <v>0.4307324840764331</v>
      </c>
      <c r="O819">
        <v>1.4388297872340425</v>
      </c>
      <c r="P819">
        <v>1.151237396883593</v>
      </c>
    </row>
    <row r="820" spans="1:16" ht="12.75">
      <c r="A820" t="s">
        <v>17</v>
      </c>
      <c r="B820">
        <v>75</v>
      </c>
      <c r="C820" s="2">
        <v>36991</v>
      </c>
      <c r="D820" s="3">
        <v>0.6666666666666666</v>
      </c>
      <c r="E820">
        <v>-18.66</v>
      </c>
      <c r="F820">
        <v>39</v>
      </c>
      <c r="G820">
        <v>148860</v>
      </c>
      <c r="H820">
        <v>21</v>
      </c>
      <c r="I820">
        <v>40</v>
      </c>
      <c r="J820">
        <v>1370</v>
      </c>
      <c r="K820">
        <v>1965</v>
      </c>
      <c r="L820">
        <v>2592</v>
      </c>
      <c r="M820">
        <v>0.30279898218829515</v>
      </c>
      <c r="N820">
        <v>0.4714506172839506</v>
      </c>
      <c r="O820">
        <v>2.053781512605042</v>
      </c>
      <c r="P820">
        <v>1.3190839694656489</v>
      </c>
    </row>
    <row r="821" spans="1:16" ht="12.75">
      <c r="A821" t="s">
        <v>17</v>
      </c>
      <c r="B821">
        <v>75</v>
      </c>
      <c r="C821" s="2">
        <v>36991</v>
      </c>
      <c r="D821" s="3">
        <v>0.6666666666666666</v>
      </c>
      <c r="E821">
        <v>-18.66</v>
      </c>
      <c r="F821">
        <v>39</v>
      </c>
      <c r="G821">
        <v>148860</v>
      </c>
      <c r="H821">
        <v>22</v>
      </c>
      <c r="I821">
        <v>30</v>
      </c>
      <c r="J821">
        <v>2548</v>
      </c>
      <c r="K821">
        <v>3640</v>
      </c>
      <c r="L821">
        <v>4700</v>
      </c>
      <c r="M821">
        <v>0.3</v>
      </c>
      <c r="N821">
        <v>0.45787234042553193</v>
      </c>
      <c r="O821">
        <v>1.9706959706959708</v>
      </c>
      <c r="P821">
        <v>1.2912087912087913</v>
      </c>
    </row>
    <row r="822" spans="1:16" ht="12.75">
      <c r="A822" t="s">
        <v>17</v>
      </c>
      <c r="B822">
        <v>75</v>
      </c>
      <c r="C822" s="2">
        <v>36991</v>
      </c>
      <c r="D822" s="3">
        <v>0.6666666666666666</v>
      </c>
      <c r="E822">
        <v>-18.66</v>
      </c>
      <c r="F822">
        <v>39</v>
      </c>
      <c r="G822">
        <v>148860</v>
      </c>
      <c r="H822">
        <v>23</v>
      </c>
      <c r="I822">
        <v>20</v>
      </c>
      <c r="J822">
        <v>3140</v>
      </c>
      <c r="K822">
        <v>4280</v>
      </c>
      <c r="L822">
        <v>5446</v>
      </c>
      <c r="M822">
        <v>0.26635514018691586</v>
      </c>
      <c r="N822">
        <v>0.42343004039662135</v>
      </c>
      <c r="O822">
        <v>2.0228070175438595</v>
      </c>
      <c r="P822">
        <v>1.2724299065420561</v>
      </c>
    </row>
    <row r="823" spans="1:16" ht="12.75">
      <c r="A823" t="s">
        <v>17</v>
      </c>
      <c r="B823">
        <v>75</v>
      </c>
      <c r="C823" s="2">
        <v>36991</v>
      </c>
      <c r="D823" s="3">
        <v>0.6666666666666666</v>
      </c>
      <c r="E823">
        <v>-18.66</v>
      </c>
      <c r="F823">
        <v>39</v>
      </c>
      <c r="G823">
        <v>148860</v>
      </c>
      <c r="H823">
        <v>24</v>
      </c>
      <c r="I823">
        <v>5</v>
      </c>
      <c r="J823">
        <v>3210</v>
      </c>
      <c r="K823">
        <v>4141</v>
      </c>
      <c r="L823">
        <v>4506</v>
      </c>
      <c r="M823">
        <v>0.2248249215165419</v>
      </c>
      <c r="N823">
        <v>0.28761651131824234</v>
      </c>
      <c r="O823">
        <v>1.3920515574650913</v>
      </c>
      <c r="P823">
        <v>1.0881429606375272</v>
      </c>
    </row>
    <row r="824" spans="1:16" ht="12.75">
      <c r="A824" t="s">
        <v>17</v>
      </c>
      <c r="B824">
        <v>76</v>
      </c>
      <c r="C824" s="2">
        <v>36991</v>
      </c>
      <c r="D824" s="3">
        <v>0.9583333333333334</v>
      </c>
      <c r="E824">
        <v>-19.333</v>
      </c>
      <c r="F824">
        <v>39</v>
      </c>
      <c r="G824">
        <v>226965</v>
      </c>
      <c r="H824">
        <v>12</v>
      </c>
      <c r="I824">
        <v>400</v>
      </c>
      <c r="J824">
        <v>88</v>
      </c>
      <c r="K824">
        <v>103</v>
      </c>
      <c r="L824">
        <v>119</v>
      </c>
      <c r="M824" s="4">
        <f aca="true" t="shared" si="56" ref="M824:M855">+(K824-J824)/K824</f>
        <v>0.14563106796116504</v>
      </c>
      <c r="N824" s="4">
        <f aca="true" t="shared" si="57" ref="N824:N855">+(L824-J824)/L824</f>
        <v>0.2605042016806723</v>
      </c>
      <c r="O824" s="4">
        <f aca="true" t="shared" si="58" ref="O824:O855">+(L824-J824)/(K824-J824)</f>
        <v>2.066666666666667</v>
      </c>
      <c r="P824" s="4">
        <f aca="true" t="shared" si="59" ref="P824:P855">+L824/K824</f>
        <v>1.1553398058252426</v>
      </c>
    </row>
    <row r="825" spans="1:16" ht="12.75">
      <c r="A825" t="s">
        <v>17</v>
      </c>
      <c r="B825">
        <v>76</v>
      </c>
      <c r="C825" s="2">
        <v>36991</v>
      </c>
      <c r="D825" s="3">
        <v>0.9583333333333334</v>
      </c>
      <c r="E825">
        <v>-19.333</v>
      </c>
      <c r="F825">
        <v>39</v>
      </c>
      <c r="G825">
        <v>226965</v>
      </c>
      <c r="H825">
        <v>13</v>
      </c>
      <c r="I825">
        <v>300</v>
      </c>
      <c r="J825">
        <v>106</v>
      </c>
      <c r="K825">
        <v>119</v>
      </c>
      <c r="L825">
        <v>133</v>
      </c>
      <c r="M825" s="4">
        <f t="shared" si="56"/>
        <v>0.1092436974789916</v>
      </c>
      <c r="N825" s="4">
        <f t="shared" si="57"/>
        <v>0.20300751879699247</v>
      </c>
      <c r="O825" s="4">
        <f t="shared" si="58"/>
        <v>2.076923076923077</v>
      </c>
      <c r="P825" s="4">
        <f t="shared" si="59"/>
        <v>1.1176470588235294</v>
      </c>
    </row>
    <row r="826" spans="1:16" ht="12.75">
      <c r="A826" t="s">
        <v>17</v>
      </c>
      <c r="B826">
        <v>76</v>
      </c>
      <c r="C826" s="2">
        <v>36991</v>
      </c>
      <c r="D826" s="3">
        <v>0.9583333333333334</v>
      </c>
      <c r="E826">
        <v>-19.333</v>
      </c>
      <c r="F826">
        <v>39</v>
      </c>
      <c r="G826">
        <v>226965</v>
      </c>
      <c r="H826">
        <v>17</v>
      </c>
      <c r="I826">
        <v>200</v>
      </c>
      <c r="J826">
        <v>119</v>
      </c>
      <c r="K826">
        <v>135</v>
      </c>
      <c r="L826">
        <v>167</v>
      </c>
      <c r="M826" s="4">
        <f t="shared" si="56"/>
        <v>0.11851851851851852</v>
      </c>
      <c r="N826" s="4">
        <f t="shared" si="57"/>
        <v>0.2874251497005988</v>
      </c>
      <c r="O826" s="4">
        <f t="shared" si="58"/>
        <v>3</v>
      </c>
      <c r="P826" s="4">
        <f t="shared" si="59"/>
        <v>1.237037037037037</v>
      </c>
    </row>
    <row r="827" spans="1:16" ht="12.75">
      <c r="A827" t="s">
        <v>17</v>
      </c>
      <c r="B827">
        <v>76</v>
      </c>
      <c r="C827" s="2">
        <v>36991</v>
      </c>
      <c r="D827" s="3">
        <v>0.9583333333333334</v>
      </c>
      <c r="E827">
        <v>-19.333</v>
      </c>
      <c r="F827">
        <v>39</v>
      </c>
      <c r="G827">
        <v>226965</v>
      </c>
      <c r="H827">
        <v>18</v>
      </c>
      <c r="I827">
        <v>150</v>
      </c>
      <c r="J827">
        <v>180</v>
      </c>
      <c r="K827">
        <v>260</v>
      </c>
      <c r="L827">
        <v>283</v>
      </c>
      <c r="M827" s="4">
        <f t="shared" si="56"/>
        <v>0.3076923076923077</v>
      </c>
      <c r="N827" s="4">
        <f t="shared" si="57"/>
        <v>0.36395759717314485</v>
      </c>
      <c r="O827" s="4">
        <f t="shared" si="58"/>
        <v>1.2875</v>
      </c>
      <c r="P827" s="4">
        <f t="shared" si="59"/>
        <v>1.0884615384615384</v>
      </c>
    </row>
    <row r="828" spans="1:16" ht="12.75">
      <c r="A828" t="s">
        <v>17</v>
      </c>
      <c r="B828">
        <v>76</v>
      </c>
      <c r="C828" s="2">
        <v>36991</v>
      </c>
      <c r="D828" s="3">
        <v>0.9583333333333334</v>
      </c>
      <c r="E828">
        <v>-19.333</v>
      </c>
      <c r="F828">
        <v>39</v>
      </c>
      <c r="G828">
        <v>226965</v>
      </c>
      <c r="H828">
        <v>19</v>
      </c>
      <c r="I828">
        <v>100</v>
      </c>
      <c r="J828">
        <v>329</v>
      </c>
      <c r="K828">
        <v>547</v>
      </c>
      <c r="L828">
        <v>750</v>
      </c>
      <c r="M828" s="4">
        <f t="shared" si="56"/>
        <v>0.39853747714808047</v>
      </c>
      <c r="N828" s="4">
        <f t="shared" si="57"/>
        <v>0.5613333333333334</v>
      </c>
      <c r="O828" s="4">
        <f t="shared" si="58"/>
        <v>1.9311926605504588</v>
      </c>
      <c r="P828" s="4">
        <f t="shared" si="59"/>
        <v>1.3711151736745886</v>
      </c>
    </row>
    <row r="829" spans="1:16" ht="12.75">
      <c r="A829" t="s">
        <v>17</v>
      </c>
      <c r="B829">
        <v>76</v>
      </c>
      <c r="C829" s="2">
        <v>36991</v>
      </c>
      <c r="D829" s="3">
        <v>0.9583333333333334</v>
      </c>
      <c r="E829">
        <v>-19.333</v>
      </c>
      <c r="F829">
        <v>39</v>
      </c>
      <c r="G829">
        <v>226965</v>
      </c>
      <c r="H829">
        <v>20</v>
      </c>
      <c r="I829">
        <v>80</v>
      </c>
      <c r="J829">
        <v>517</v>
      </c>
      <c r="K829">
        <v>785</v>
      </c>
      <c r="L829">
        <v>1026</v>
      </c>
      <c r="M829" s="4">
        <f t="shared" si="56"/>
        <v>0.3414012738853503</v>
      </c>
      <c r="N829" s="4">
        <f t="shared" si="57"/>
        <v>0.49610136452241715</v>
      </c>
      <c r="O829" s="4">
        <f t="shared" si="58"/>
        <v>1.8992537313432836</v>
      </c>
      <c r="P829" s="4">
        <f t="shared" si="59"/>
        <v>1.3070063694267515</v>
      </c>
    </row>
    <row r="830" spans="1:16" ht="12.75">
      <c r="A830" t="s">
        <v>17</v>
      </c>
      <c r="B830">
        <v>76</v>
      </c>
      <c r="C830" s="2">
        <v>36991</v>
      </c>
      <c r="D830" s="3">
        <v>0.9583333333333334</v>
      </c>
      <c r="E830">
        <v>-19.333</v>
      </c>
      <c r="F830">
        <v>39</v>
      </c>
      <c r="G830">
        <v>226965</v>
      </c>
      <c r="H830">
        <v>21</v>
      </c>
      <c r="I830">
        <v>60</v>
      </c>
      <c r="J830">
        <v>822</v>
      </c>
      <c r="K830">
        <v>1320</v>
      </c>
      <c r="L830">
        <v>1667</v>
      </c>
      <c r="M830" s="4">
        <f t="shared" si="56"/>
        <v>0.37727272727272726</v>
      </c>
      <c r="N830" s="4">
        <f t="shared" si="57"/>
        <v>0.5068986202759448</v>
      </c>
      <c r="O830" s="4">
        <f t="shared" si="58"/>
        <v>1.6967871485943775</v>
      </c>
      <c r="P830" s="4">
        <f t="shared" si="59"/>
        <v>1.262878787878788</v>
      </c>
    </row>
    <row r="831" spans="1:16" ht="12.75">
      <c r="A831" t="s">
        <v>17</v>
      </c>
      <c r="B831">
        <v>76</v>
      </c>
      <c r="C831" s="2">
        <v>36991</v>
      </c>
      <c r="D831" s="3">
        <v>0.9583333333333334</v>
      </c>
      <c r="E831">
        <v>-19.333</v>
      </c>
      <c r="F831">
        <v>39</v>
      </c>
      <c r="G831">
        <v>226965</v>
      </c>
      <c r="H831">
        <v>22</v>
      </c>
      <c r="I831">
        <v>40</v>
      </c>
      <c r="J831">
        <v>2050</v>
      </c>
      <c r="K831">
        <v>2873</v>
      </c>
      <c r="L831">
        <v>3316</v>
      </c>
      <c r="M831" s="4">
        <f t="shared" si="56"/>
        <v>0.28646014618865295</v>
      </c>
      <c r="N831" s="4">
        <f t="shared" si="57"/>
        <v>0.38178528347406515</v>
      </c>
      <c r="O831" s="4">
        <f t="shared" si="58"/>
        <v>1.5382746051032807</v>
      </c>
      <c r="P831" s="4">
        <f t="shared" si="59"/>
        <v>1.1541942220675252</v>
      </c>
    </row>
    <row r="832" spans="1:16" ht="12.75">
      <c r="A832" t="s">
        <v>17</v>
      </c>
      <c r="B832">
        <v>76</v>
      </c>
      <c r="C832" s="2">
        <v>36991</v>
      </c>
      <c r="D832" s="3">
        <v>0.9583333333333334</v>
      </c>
      <c r="E832">
        <v>-19.333</v>
      </c>
      <c r="F832">
        <v>39</v>
      </c>
      <c r="G832">
        <v>226965</v>
      </c>
      <c r="H832">
        <v>23</v>
      </c>
      <c r="I832">
        <v>20</v>
      </c>
      <c r="J832">
        <v>2862</v>
      </c>
      <c r="K832">
        <v>3705</v>
      </c>
      <c r="L832">
        <v>4317</v>
      </c>
      <c r="M832" s="4">
        <f t="shared" si="56"/>
        <v>0.22753036437246962</v>
      </c>
      <c r="N832" s="4">
        <f t="shared" si="57"/>
        <v>0.3370396108408617</v>
      </c>
      <c r="O832" s="4">
        <f t="shared" si="58"/>
        <v>1.7259786476868328</v>
      </c>
      <c r="P832" s="4">
        <f t="shared" si="59"/>
        <v>1.1651821862348177</v>
      </c>
    </row>
    <row r="833" spans="1:16" ht="12.75">
      <c r="A833" t="s">
        <v>17</v>
      </c>
      <c r="B833">
        <v>76</v>
      </c>
      <c r="C833" s="2">
        <v>36991</v>
      </c>
      <c r="D833" s="3">
        <v>0.9583333333333334</v>
      </c>
      <c r="E833">
        <v>-19.333</v>
      </c>
      <c r="F833">
        <v>39</v>
      </c>
      <c r="G833">
        <v>226965</v>
      </c>
      <c r="H833">
        <v>24</v>
      </c>
      <c r="I833">
        <v>5</v>
      </c>
      <c r="J833">
        <v>2688</v>
      </c>
      <c r="K833">
        <v>3417</v>
      </c>
      <c r="L833">
        <v>3996</v>
      </c>
      <c r="M833" s="4">
        <f t="shared" si="56"/>
        <v>0.21334503950834066</v>
      </c>
      <c r="N833" s="4">
        <f t="shared" si="57"/>
        <v>0.32732732732732733</v>
      </c>
      <c r="O833" s="4">
        <f t="shared" si="58"/>
        <v>1.794238683127572</v>
      </c>
      <c r="P833" s="4">
        <f t="shared" si="59"/>
        <v>1.1694468832309044</v>
      </c>
    </row>
    <row r="834" spans="1:16" ht="12.75">
      <c r="A834" t="s">
        <v>17</v>
      </c>
      <c r="B834">
        <v>77</v>
      </c>
      <c r="C834" s="2">
        <v>36992</v>
      </c>
      <c r="D834" s="3">
        <v>0.1875</v>
      </c>
      <c r="E834">
        <v>-19.333</v>
      </c>
      <c r="F834">
        <v>39.5</v>
      </c>
      <c r="G834">
        <v>172755</v>
      </c>
      <c r="H834">
        <v>7</v>
      </c>
      <c r="I834">
        <v>400</v>
      </c>
      <c r="J834">
        <v>100</v>
      </c>
      <c r="K834">
        <v>125</v>
      </c>
      <c r="L834">
        <v>134</v>
      </c>
      <c r="M834" s="4">
        <f t="shared" si="56"/>
        <v>0.2</v>
      </c>
      <c r="N834" s="4">
        <f t="shared" si="57"/>
        <v>0.2537313432835821</v>
      </c>
      <c r="O834" s="4">
        <f t="shared" si="58"/>
        <v>1.36</v>
      </c>
      <c r="P834" s="4">
        <f t="shared" si="59"/>
        <v>1.072</v>
      </c>
    </row>
    <row r="835" spans="1:16" ht="12.75">
      <c r="A835" t="s">
        <v>17</v>
      </c>
      <c r="B835">
        <v>77</v>
      </c>
      <c r="C835" s="2">
        <v>36992</v>
      </c>
      <c r="D835" s="3">
        <v>0.1875</v>
      </c>
      <c r="E835">
        <v>-19.333</v>
      </c>
      <c r="F835">
        <v>39.5</v>
      </c>
      <c r="G835">
        <v>172755</v>
      </c>
      <c r="H835">
        <v>8</v>
      </c>
      <c r="I835">
        <v>300</v>
      </c>
      <c r="J835">
        <v>105</v>
      </c>
      <c r="K835">
        <v>135</v>
      </c>
      <c r="L835">
        <v>165</v>
      </c>
      <c r="M835" s="4">
        <f t="shared" si="56"/>
        <v>0.2222222222222222</v>
      </c>
      <c r="N835" s="4">
        <f t="shared" si="57"/>
        <v>0.36363636363636365</v>
      </c>
      <c r="O835" s="4">
        <f t="shared" si="58"/>
        <v>2</v>
      </c>
      <c r="P835" s="4">
        <f t="shared" si="59"/>
        <v>1.2222222222222223</v>
      </c>
    </row>
    <row r="836" spans="1:16" ht="12.75">
      <c r="A836" t="s">
        <v>17</v>
      </c>
      <c r="B836">
        <v>77</v>
      </c>
      <c r="C836" s="2">
        <v>36992</v>
      </c>
      <c r="D836" s="3">
        <v>0.1875</v>
      </c>
      <c r="E836">
        <v>-19.333</v>
      </c>
      <c r="F836">
        <v>39.5</v>
      </c>
      <c r="G836">
        <v>172755</v>
      </c>
      <c r="H836">
        <v>9</v>
      </c>
      <c r="I836">
        <v>200</v>
      </c>
      <c r="J836">
        <v>135</v>
      </c>
      <c r="K836">
        <v>168</v>
      </c>
      <c r="L836">
        <v>181</v>
      </c>
      <c r="M836" s="4">
        <f t="shared" si="56"/>
        <v>0.19642857142857142</v>
      </c>
      <c r="N836" s="4">
        <f t="shared" si="57"/>
        <v>0.2541436464088398</v>
      </c>
      <c r="O836" s="4">
        <f t="shared" si="58"/>
        <v>1.393939393939394</v>
      </c>
      <c r="P836" s="4">
        <f t="shared" si="59"/>
        <v>1.0773809523809523</v>
      </c>
    </row>
    <row r="837" spans="1:16" ht="12.75">
      <c r="A837" t="s">
        <v>17</v>
      </c>
      <c r="B837">
        <v>77</v>
      </c>
      <c r="C837" s="2">
        <v>36992</v>
      </c>
      <c r="D837" s="3">
        <v>0.1875</v>
      </c>
      <c r="E837">
        <v>-19.333</v>
      </c>
      <c r="F837">
        <v>39.5</v>
      </c>
      <c r="G837">
        <v>172755</v>
      </c>
      <c r="H837">
        <v>10</v>
      </c>
      <c r="I837">
        <v>150</v>
      </c>
      <c r="J837">
        <v>159</v>
      </c>
      <c r="K837">
        <v>212</v>
      </c>
      <c r="L837">
        <v>260</v>
      </c>
      <c r="M837" s="4">
        <f t="shared" si="56"/>
        <v>0.25</v>
      </c>
      <c r="N837" s="4">
        <f t="shared" si="57"/>
        <v>0.38846153846153847</v>
      </c>
      <c r="O837" s="4">
        <f t="shared" si="58"/>
        <v>1.9056603773584906</v>
      </c>
      <c r="P837" s="4">
        <f t="shared" si="59"/>
        <v>1.2264150943396226</v>
      </c>
    </row>
    <row r="838" spans="1:16" ht="12.75">
      <c r="A838" t="s">
        <v>17</v>
      </c>
      <c r="B838">
        <v>77</v>
      </c>
      <c r="C838" s="2">
        <v>36992</v>
      </c>
      <c r="D838" s="3">
        <v>0.1875</v>
      </c>
      <c r="E838">
        <v>-19.333</v>
      </c>
      <c r="F838">
        <v>39.5</v>
      </c>
      <c r="G838">
        <v>172755</v>
      </c>
      <c r="H838">
        <v>11</v>
      </c>
      <c r="I838">
        <v>100</v>
      </c>
      <c r="J838">
        <v>259</v>
      </c>
      <c r="K838">
        <v>366</v>
      </c>
      <c r="L838">
        <v>450</v>
      </c>
      <c r="M838" s="4">
        <f t="shared" si="56"/>
        <v>0.2923497267759563</v>
      </c>
      <c r="N838" s="4">
        <f t="shared" si="57"/>
        <v>0.42444444444444446</v>
      </c>
      <c r="O838" s="4">
        <f t="shared" si="58"/>
        <v>1.7850467289719627</v>
      </c>
      <c r="P838" s="4">
        <f t="shared" si="59"/>
        <v>1.2295081967213115</v>
      </c>
    </row>
    <row r="839" spans="1:16" ht="12.75">
      <c r="A839" t="s">
        <v>17</v>
      </c>
      <c r="B839">
        <v>77</v>
      </c>
      <c r="C839" s="2">
        <v>36992</v>
      </c>
      <c r="D839" s="3">
        <v>0.1875</v>
      </c>
      <c r="E839">
        <v>-19.333</v>
      </c>
      <c r="F839">
        <v>39.5</v>
      </c>
      <c r="G839">
        <v>172755</v>
      </c>
      <c r="H839">
        <v>12</v>
      </c>
      <c r="I839">
        <v>80</v>
      </c>
      <c r="J839">
        <v>338</v>
      </c>
      <c r="K839">
        <v>520</v>
      </c>
      <c r="L839">
        <v>654</v>
      </c>
      <c r="M839" s="4">
        <f t="shared" si="56"/>
        <v>0.35</v>
      </c>
      <c r="N839" s="4">
        <f t="shared" si="57"/>
        <v>0.4831804281345566</v>
      </c>
      <c r="O839" s="4">
        <f t="shared" si="58"/>
        <v>1.7362637362637363</v>
      </c>
      <c r="P839" s="4">
        <f t="shared" si="59"/>
        <v>1.2576923076923077</v>
      </c>
    </row>
    <row r="840" spans="1:16" ht="12.75">
      <c r="A840" t="s">
        <v>17</v>
      </c>
      <c r="B840">
        <v>77</v>
      </c>
      <c r="C840" s="2">
        <v>36992</v>
      </c>
      <c r="D840" s="3">
        <v>0.1875</v>
      </c>
      <c r="E840">
        <v>-19.333</v>
      </c>
      <c r="F840">
        <v>39.5</v>
      </c>
      <c r="G840">
        <v>172755</v>
      </c>
      <c r="H840">
        <v>13</v>
      </c>
      <c r="I840">
        <v>60</v>
      </c>
      <c r="J840">
        <v>556</v>
      </c>
      <c r="K840">
        <v>837</v>
      </c>
      <c r="L840">
        <v>1042</v>
      </c>
      <c r="M840" s="4">
        <f t="shared" si="56"/>
        <v>0.33572281959378736</v>
      </c>
      <c r="N840" s="4">
        <f t="shared" si="57"/>
        <v>0.46641074856046066</v>
      </c>
      <c r="O840" s="4">
        <f t="shared" si="58"/>
        <v>1.7295373665480427</v>
      </c>
      <c r="P840" s="4">
        <f t="shared" si="59"/>
        <v>1.2449223416965352</v>
      </c>
    </row>
    <row r="841" spans="1:16" ht="12.75">
      <c r="A841" t="s">
        <v>17</v>
      </c>
      <c r="B841">
        <v>77</v>
      </c>
      <c r="C841" s="2">
        <v>36992</v>
      </c>
      <c r="D841" s="3">
        <v>0.1875</v>
      </c>
      <c r="E841">
        <v>-19.333</v>
      </c>
      <c r="F841">
        <v>39.5</v>
      </c>
      <c r="G841">
        <v>172755</v>
      </c>
      <c r="H841">
        <v>17</v>
      </c>
      <c r="I841">
        <v>50</v>
      </c>
      <c r="J841">
        <v>691</v>
      </c>
      <c r="K841">
        <v>1036</v>
      </c>
      <c r="L841">
        <v>1262</v>
      </c>
      <c r="M841" s="4">
        <f t="shared" si="56"/>
        <v>0.333011583011583</v>
      </c>
      <c r="N841" s="4">
        <f t="shared" si="57"/>
        <v>0.45245641838351824</v>
      </c>
      <c r="O841" s="4">
        <f t="shared" si="58"/>
        <v>1.655072463768116</v>
      </c>
      <c r="P841" s="4">
        <f t="shared" si="59"/>
        <v>1.218146718146718</v>
      </c>
    </row>
    <row r="842" spans="1:16" ht="12.75">
      <c r="A842" t="s">
        <v>17</v>
      </c>
      <c r="B842">
        <v>77</v>
      </c>
      <c r="C842" s="2">
        <v>36992</v>
      </c>
      <c r="D842" s="3">
        <v>0.1875</v>
      </c>
      <c r="E842">
        <v>-19.333</v>
      </c>
      <c r="F842">
        <v>39.5</v>
      </c>
      <c r="G842">
        <v>172755</v>
      </c>
      <c r="H842">
        <v>19</v>
      </c>
      <c r="I842">
        <v>40</v>
      </c>
      <c r="J842">
        <v>1030</v>
      </c>
      <c r="K842">
        <v>1480</v>
      </c>
      <c r="L842">
        <v>1746</v>
      </c>
      <c r="M842" s="4">
        <f t="shared" si="56"/>
        <v>0.30405405405405406</v>
      </c>
      <c r="N842" s="4">
        <f t="shared" si="57"/>
        <v>0.41008018327605955</v>
      </c>
      <c r="O842" s="4">
        <f t="shared" si="58"/>
        <v>1.5911111111111111</v>
      </c>
      <c r="P842" s="4">
        <f t="shared" si="59"/>
        <v>1.1797297297297298</v>
      </c>
    </row>
    <row r="843" spans="1:16" ht="12.75">
      <c r="A843" t="s">
        <v>17</v>
      </c>
      <c r="B843">
        <v>77</v>
      </c>
      <c r="C843" s="2">
        <v>36992</v>
      </c>
      <c r="D843" s="3">
        <v>0.1875</v>
      </c>
      <c r="E843">
        <v>-19.333</v>
      </c>
      <c r="F843">
        <v>39.5</v>
      </c>
      <c r="G843">
        <v>172755</v>
      </c>
      <c r="H843">
        <v>20</v>
      </c>
      <c r="I843">
        <v>30</v>
      </c>
      <c r="J843">
        <v>1500</v>
      </c>
      <c r="K843">
        <v>2040</v>
      </c>
      <c r="L843">
        <v>2422</v>
      </c>
      <c r="M843" s="4">
        <f t="shared" si="56"/>
        <v>0.2647058823529412</v>
      </c>
      <c r="N843" s="4">
        <f t="shared" si="57"/>
        <v>0.38067712634186623</v>
      </c>
      <c r="O843" s="4">
        <f t="shared" si="58"/>
        <v>1.7074074074074075</v>
      </c>
      <c r="P843" s="4">
        <f t="shared" si="59"/>
        <v>1.1872549019607843</v>
      </c>
    </row>
    <row r="844" spans="1:16" ht="12.75">
      <c r="A844" t="s">
        <v>17</v>
      </c>
      <c r="B844">
        <v>77</v>
      </c>
      <c r="C844" s="2">
        <v>36992</v>
      </c>
      <c r="D844" s="3">
        <v>0.1875</v>
      </c>
      <c r="E844">
        <v>-19.333</v>
      </c>
      <c r="F844">
        <v>39.5</v>
      </c>
      <c r="G844">
        <v>172755</v>
      </c>
      <c r="H844">
        <v>22</v>
      </c>
      <c r="I844">
        <v>20</v>
      </c>
      <c r="J844">
        <v>2022</v>
      </c>
      <c r="K844">
        <v>2600</v>
      </c>
      <c r="L844">
        <v>3151</v>
      </c>
      <c r="M844" s="4">
        <f t="shared" si="56"/>
        <v>0.22230769230769232</v>
      </c>
      <c r="N844" s="4">
        <f t="shared" si="57"/>
        <v>0.3582989527134243</v>
      </c>
      <c r="O844" s="4">
        <f t="shared" si="58"/>
        <v>1.953287197231834</v>
      </c>
      <c r="P844" s="4">
        <f t="shared" si="59"/>
        <v>1.2119230769230769</v>
      </c>
    </row>
    <row r="845" spans="1:16" ht="12.75">
      <c r="A845" t="s">
        <v>17</v>
      </c>
      <c r="B845">
        <v>77</v>
      </c>
      <c r="C845" s="2">
        <v>36992</v>
      </c>
      <c r="D845" s="3">
        <v>0.1875</v>
      </c>
      <c r="E845">
        <v>-19.333</v>
      </c>
      <c r="F845">
        <v>39.5</v>
      </c>
      <c r="G845">
        <v>172755</v>
      </c>
      <c r="H845">
        <v>24</v>
      </c>
      <c r="I845">
        <v>5</v>
      </c>
      <c r="J845">
        <v>2342</v>
      </c>
      <c r="K845">
        <v>2921</v>
      </c>
      <c r="L845">
        <v>3506</v>
      </c>
      <c r="M845" s="4">
        <f t="shared" si="56"/>
        <v>0.19821978774392332</v>
      </c>
      <c r="N845" s="4">
        <f t="shared" si="57"/>
        <v>0.3320022818026241</v>
      </c>
      <c r="O845" s="4">
        <f t="shared" si="58"/>
        <v>2.010362694300518</v>
      </c>
      <c r="P845" s="4">
        <f t="shared" si="59"/>
        <v>1.2002738788086271</v>
      </c>
    </row>
    <row r="846" spans="1:16" ht="12.75">
      <c r="A846" t="s">
        <v>17</v>
      </c>
      <c r="B846">
        <v>78</v>
      </c>
      <c r="C846" s="2">
        <v>36992</v>
      </c>
      <c r="D846" s="3">
        <v>0.4375</v>
      </c>
      <c r="E846">
        <v>-20</v>
      </c>
      <c r="F846">
        <v>39.5</v>
      </c>
      <c r="G846">
        <v>162025</v>
      </c>
      <c r="H846">
        <v>11</v>
      </c>
      <c r="I846">
        <v>300</v>
      </c>
      <c r="J846">
        <v>77</v>
      </c>
      <c r="K846">
        <v>79</v>
      </c>
      <c r="L846">
        <v>107</v>
      </c>
      <c r="M846" s="4">
        <f t="shared" si="56"/>
        <v>0.02531645569620253</v>
      </c>
      <c r="N846" s="4">
        <f t="shared" si="57"/>
        <v>0.2803738317757009</v>
      </c>
      <c r="O846" s="4">
        <f t="shared" si="58"/>
        <v>15</v>
      </c>
      <c r="P846" s="4">
        <f t="shared" si="59"/>
        <v>1.3544303797468353</v>
      </c>
    </row>
    <row r="847" spans="1:16" ht="12.75">
      <c r="A847" t="s">
        <v>17</v>
      </c>
      <c r="B847">
        <v>78</v>
      </c>
      <c r="C847" s="2">
        <v>36992</v>
      </c>
      <c r="D847" s="3">
        <v>0.4375</v>
      </c>
      <c r="E847">
        <v>-20</v>
      </c>
      <c r="F847">
        <v>39.5</v>
      </c>
      <c r="G847">
        <v>162025</v>
      </c>
      <c r="H847">
        <v>12</v>
      </c>
      <c r="I847">
        <v>200</v>
      </c>
      <c r="J847">
        <v>78</v>
      </c>
      <c r="K847">
        <v>109</v>
      </c>
      <c r="L847">
        <v>140</v>
      </c>
      <c r="M847" s="4">
        <f t="shared" si="56"/>
        <v>0.28440366972477066</v>
      </c>
      <c r="N847" s="4">
        <f t="shared" si="57"/>
        <v>0.44285714285714284</v>
      </c>
      <c r="O847" s="4">
        <f t="shared" si="58"/>
        <v>2</v>
      </c>
      <c r="P847" s="4">
        <f t="shared" si="59"/>
        <v>1.2844036697247707</v>
      </c>
    </row>
    <row r="848" spans="1:16" ht="12.75">
      <c r="A848" t="s">
        <v>17</v>
      </c>
      <c r="B848">
        <v>78</v>
      </c>
      <c r="C848" s="2">
        <v>36992</v>
      </c>
      <c r="D848" s="3">
        <v>0.4375</v>
      </c>
      <c r="E848">
        <v>-20</v>
      </c>
      <c r="F848">
        <v>39.5</v>
      </c>
      <c r="G848">
        <v>162025</v>
      </c>
      <c r="H848">
        <v>13</v>
      </c>
      <c r="I848">
        <v>150</v>
      </c>
      <c r="J848">
        <v>139</v>
      </c>
      <c r="K848">
        <v>171</v>
      </c>
      <c r="L848">
        <v>232</v>
      </c>
      <c r="M848" s="4">
        <f t="shared" si="56"/>
        <v>0.1871345029239766</v>
      </c>
      <c r="N848" s="4">
        <f t="shared" si="57"/>
        <v>0.40086206896551724</v>
      </c>
      <c r="O848" s="4">
        <f t="shared" si="58"/>
        <v>2.90625</v>
      </c>
      <c r="P848" s="4">
        <f t="shared" si="59"/>
        <v>1.3567251461988303</v>
      </c>
    </row>
    <row r="849" spans="1:16" ht="12.75">
      <c r="A849" t="s">
        <v>17</v>
      </c>
      <c r="B849">
        <v>78</v>
      </c>
      <c r="C849" s="2">
        <v>36992</v>
      </c>
      <c r="D849" s="3">
        <v>0.4375</v>
      </c>
      <c r="E849">
        <v>-20</v>
      </c>
      <c r="F849">
        <v>39.5</v>
      </c>
      <c r="G849">
        <v>162025</v>
      </c>
      <c r="H849">
        <v>17</v>
      </c>
      <c r="I849">
        <v>100</v>
      </c>
      <c r="J849">
        <v>400</v>
      </c>
      <c r="K849">
        <v>775</v>
      </c>
      <c r="L849">
        <v>982</v>
      </c>
      <c r="M849" s="4">
        <f t="shared" si="56"/>
        <v>0.4838709677419355</v>
      </c>
      <c r="N849" s="4">
        <f t="shared" si="57"/>
        <v>0.5926680244399185</v>
      </c>
      <c r="O849" s="4">
        <f t="shared" si="58"/>
        <v>1.552</v>
      </c>
      <c r="P849" s="4">
        <f t="shared" si="59"/>
        <v>1.2670967741935484</v>
      </c>
    </row>
    <row r="850" spans="1:16" ht="12.75">
      <c r="A850" t="s">
        <v>17</v>
      </c>
      <c r="B850">
        <v>78</v>
      </c>
      <c r="C850" s="2">
        <v>36992</v>
      </c>
      <c r="D850" s="3">
        <v>0.4375</v>
      </c>
      <c r="E850">
        <v>-20</v>
      </c>
      <c r="F850">
        <v>39.5</v>
      </c>
      <c r="G850">
        <v>162025</v>
      </c>
      <c r="H850">
        <v>18</v>
      </c>
      <c r="I850">
        <v>80</v>
      </c>
      <c r="J850">
        <v>283</v>
      </c>
      <c r="K850">
        <v>621</v>
      </c>
      <c r="L850">
        <v>890</v>
      </c>
      <c r="M850" s="4">
        <f t="shared" si="56"/>
        <v>0.5442834138486312</v>
      </c>
      <c r="N850" s="4">
        <f t="shared" si="57"/>
        <v>0.6820224719101123</v>
      </c>
      <c r="O850" s="4">
        <f t="shared" si="58"/>
        <v>1.7958579881656804</v>
      </c>
      <c r="P850" s="4">
        <f t="shared" si="59"/>
        <v>1.43317230273752</v>
      </c>
    </row>
    <row r="851" spans="1:16" ht="12.75">
      <c r="A851" t="s">
        <v>17</v>
      </c>
      <c r="B851">
        <v>78</v>
      </c>
      <c r="C851" s="2">
        <v>36992</v>
      </c>
      <c r="D851" s="3">
        <v>0.4375</v>
      </c>
      <c r="E851">
        <v>-20</v>
      </c>
      <c r="F851">
        <v>39.5</v>
      </c>
      <c r="G851">
        <v>162025</v>
      </c>
      <c r="H851">
        <v>19</v>
      </c>
      <c r="I851">
        <v>60</v>
      </c>
      <c r="J851">
        <v>431</v>
      </c>
      <c r="K851">
        <v>674</v>
      </c>
      <c r="L851">
        <v>860</v>
      </c>
      <c r="M851" s="4">
        <f t="shared" si="56"/>
        <v>0.36053412462908013</v>
      </c>
      <c r="N851" s="4">
        <f t="shared" si="57"/>
        <v>0.49883720930232556</v>
      </c>
      <c r="O851" s="4">
        <f t="shared" si="58"/>
        <v>1.7654320987654322</v>
      </c>
      <c r="P851" s="4">
        <f t="shared" si="59"/>
        <v>1.2759643916913948</v>
      </c>
    </row>
    <row r="852" spans="1:16" ht="12.75">
      <c r="A852" t="s">
        <v>17</v>
      </c>
      <c r="B852">
        <v>78</v>
      </c>
      <c r="C852" s="2">
        <v>36992</v>
      </c>
      <c r="D852" s="3">
        <v>0.4375</v>
      </c>
      <c r="E852">
        <v>-20</v>
      </c>
      <c r="F852">
        <v>39.5</v>
      </c>
      <c r="G852">
        <v>162025</v>
      </c>
      <c r="H852">
        <v>20</v>
      </c>
      <c r="I852">
        <v>50</v>
      </c>
      <c r="J852">
        <v>470</v>
      </c>
      <c r="K852">
        <v>766</v>
      </c>
      <c r="L852">
        <v>940</v>
      </c>
      <c r="M852" s="4">
        <f t="shared" si="56"/>
        <v>0.38642297650130547</v>
      </c>
      <c r="N852" s="4">
        <f t="shared" si="57"/>
        <v>0.5</v>
      </c>
      <c r="O852" s="4">
        <f t="shared" si="58"/>
        <v>1.587837837837838</v>
      </c>
      <c r="P852" s="4">
        <f t="shared" si="59"/>
        <v>1.227154046997389</v>
      </c>
    </row>
    <row r="853" spans="1:16" ht="12.75">
      <c r="A853" t="s">
        <v>17</v>
      </c>
      <c r="B853">
        <v>78</v>
      </c>
      <c r="C853" s="2">
        <v>36992</v>
      </c>
      <c r="D853" s="3">
        <v>0.4375</v>
      </c>
      <c r="E853">
        <v>-20</v>
      </c>
      <c r="F853">
        <v>39.5</v>
      </c>
      <c r="G853">
        <v>162025</v>
      </c>
      <c r="H853">
        <v>21</v>
      </c>
      <c r="I853">
        <v>40</v>
      </c>
      <c r="J853">
        <v>977</v>
      </c>
      <c r="K853">
        <v>1712</v>
      </c>
      <c r="L853">
        <v>2336</v>
      </c>
      <c r="M853" s="4">
        <f t="shared" si="56"/>
        <v>0.42932242990654207</v>
      </c>
      <c r="N853" s="4">
        <f t="shared" si="57"/>
        <v>0.581763698630137</v>
      </c>
      <c r="O853" s="4">
        <f t="shared" si="58"/>
        <v>1.8489795918367347</v>
      </c>
      <c r="P853" s="4">
        <f t="shared" si="59"/>
        <v>1.3644859813084111</v>
      </c>
    </row>
    <row r="854" spans="1:16" ht="12.75">
      <c r="A854" t="s">
        <v>17</v>
      </c>
      <c r="B854">
        <v>78</v>
      </c>
      <c r="C854" s="2">
        <v>36992</v>
      </c>
      <c r="D854" s="3">
        <v>0.4375</v>
      </c>
      <c r="E854">
        <v>-20</v>
      </c>
      <c r="F854">
        <v>39.5</v>
      </c>
      <c r="G854">
        <v>162025</v>
      </c>
      <c r="H854">
        <v>22</v>
      </c>
      <c r="I854">
        <v>30</v>
      </c>
      <c r="J854">
        <v>2600</v>
      </c>
      <c r="K854">
        <v>3916</v>
      </c>
      <c r="L854">
        <v>4686</v>
      </c>
      <c r="M854" s="4">
        <f t="shared" si="56"/>
        <v>0.33605720122574056</v>
      </c>
      <c r="N854" s="4">
        <f t="shared" si="57"/>
        <v>0.4451557831839522</v>
      </c>
      <c r="O854" s="4">
        <f t="shared" si="58"/>
        <v>1.5851063829787233</v>
      </c>
      <c r="P854" s="4">
        <f t="shared" si="59"/>
        <v>1.196629213483146</v>
      </c>
    </row>
    <row r="855" spans="1:16" ht="12.75">
      <c r="A855" t="s">
        <v>17</v>
      </c>
      <c r="B855">
        <v>78</v>
      </c>
      <c r="C855" s="2">
        <v>36992</v>
      </c>
      <c r="D855" s="3">
        <v>0.4375</v>
      </c>
      <c r="E855">
        <v>-20</v>
      </c>
      <c r="F855">
        <v>39.5</v>
      </c>
      <c r="G855">
        <v>162025</v>
      </c>
      <c r="H855">
        <v>23</v>
      </c>
      <c r="I855">
        <v>20</v>
      </c>
      <c r="J855">
        <v>2896</v>
      </c>
      <c r="K855">
        <v>4088</v>
      </c>
      <c r="L855">
        <v>4862</v>
      </c>
      <c r="M855" s="4">
        <f t="shared" si="56"/>
        <v>0.29158512720156554</v>
      </c>
      <c r="N855" s="4">
        <f t="shared" si="57"/>
        <v>0.4043603455368161</v>
      </c>
      <c r="O855" s="4">
        <f t="shared" si="58"/>
        <v>1.6493288590604027</v>
      </c>
      <c r="P855" s="4">
        <f t="shared" si="59"/>
        <v>1.189334637964775</v>
      </c>
    </row>
    <row r="856" spans="1:16" ht="12.75">
      <c r="A856" t="s">
        <v>17</v>
      </c>
      <c r="B856">
        <v>78</v>
      </c>
      <c r="C856" s="2">
        <v>36992</v>
      </c>
      <c r="D856" s="3">
        <v>0.4375</v>
      </c>
      <c r="E856">
        <v>-20</v>
      </c>
      <c r="F856">
        <v>39.5</v>
      </c>
      <c r="G856">
        <v>162025</v>
      </c>
      <c r="H856">
        <v>24</v>
      </c>
      <c r="I856">
        <v>5</v>
      </c>
      <c r="J856">
        <v>2493</v>
      </c>
      <c r="K856">
        <v>3352</v>
      </c>
      <c r="L856">
        <v>3796</v>
      </c>
      <c r="M856" s="4">
        <f aca="true" t="shared" si="60" ref="M856:M889">+(K856-J856)/K856</f>
        <v>0.25626491646778043</v>
      </c>
      <c r="N856" s="4">
        <f aca="true" t="shared" si="61" ref="N856:N889">+(L856-J856)/L856</f>
        <v>0.3432560590094837</v>
      </c>
      <c r="O856" s="4">
        <f aca="true" t="shared" si="62" ref="O856:O889">+(L856-J856)/(K856-J856)</f>
        <v>1.5168800931315483</v>
      </c>
      <c r="P856" s="4">
        <f aca="true" t="shared" si="63" ref="P856:P889">+L856/K856</f>
        <v>1.1324582338902147</v>
      </c>
    </row>
    <row r="857" spans="1:16" ht="12.75">
      <c r="A857" t="s">
        <v>17</v>
      </c>
      <c r="B857">
        <v>79</v>
      </c>
      <c r="C857" s="2">
        <v>36992</v>
      </c>
      <c r="D857" s="3">
        <v>0.6666666666666666</v>
      </c>
      <c r="E857">
        <v>-20</v>
      </c>
      <c r="F857">
        <v>39</v>
      </c>
      <c r="G857">
        <v>144115</v>
      </c>
      <c r="H857">
        <v>11</v>
      </c>
      <c r="I857">
        <v>300</v>
      </c>
      <c r="J857">
        <v>88</v>
      </c>
      <c r="K857">
        <v>93</v>
      </c>
      <c r="L857">
        <v>109</v>
      </c>
      <c r="M857" s="4">
        <f t="shared" si="60"/>
        <v>0.053763440860215055</v>
      </c>
      <c r="N857" s="4">
        <f t="shared" si="61"/>
        <v>0.1926605504587156</v>
      </c>
      <c r="O857" s="4">
        <f t="shared" si="62"/>
        <v>4.2</v>
      </c>
      <c r="P857" s="4">
        <f t="shared" si="63"/>
        <v>1.1720430107526882</v>
      </c>
    </row>
    <row r="858" spans="1:16" ht="12.75">
      <c r="A858" t="s">
        <v>17</v>
      </c>
      <c r="B858">
        <v>79</v>
      </c>
      <c r="C858" s="2">
        <v>36992</v>
      </c>
      <c r="D858" s="3">
        <v>0.6666666666666666</v>
      </c>
      <c r="E858">
        <v>-20</v>
      </c>
      <c r="F858">
        <v>39</v>
      </c>
      <c r="G858">
        <v>144115</v>
      </c>
      <c r="H858">
        <v>12</v>
      </c>
      <c r="I858">
        <v>200</v>
      </c>
      <c r="J858">
        <v>91</v>
      </c>
      <c r="K858">
        <v>118</v>
      </c>
      <c r="L858">
        <v>142</v>
      </c>
      <c r="M858" s="4">
        <f t="shared" si="60"/>
        <v>0.2288135593220339</v>
      </c>
      <c r="N858" s="4">
        <f t="shared" si="61"/>
        <v>0.3591549295774648</v>
      </c>
      <c r="O858" s="4">
        <f t="shared" si="62"/>
        <v>1.8888888888888888</v>
      </c>
      <c r="P858" s="4">
        <f t="shared" si="63"/>
        <v>1.2033898305084745</v>
      </c>
    </row>
    <row r="859" spans="1:16" ht="12.75">
      <c r="A859" t="s">
        <v>17</v>
      </c>
      <c r="B859">
        <v>79</v>
      </c>
      <c r="C859" s="2">
        <v>36992</v>
      </c>
      <c r="D859" s="3">
        <v>0.6666666666666666</v>
      </c>
      <c r="E859">
        <v>-20</v>
      </c>
      <c r="F859">
        <v>39</v>
      </c>
      <c r="G859">
        <v>144115</v>
      </c>
      <c r="H859">
        <v>13</v>
      </c>
      <c r="I859">
        <v>150</v>
      </c>
      <c r="J859">
        <v>118</v>
      </c>
      <c r="K859">
        <v>147</v>
      </c>
      <c r="L859">
        <v>170</v>
      </c>
      <c r="M859" s="4">
        <f t="shared" si="60"/>
        <v>0.19727891156462585</v>
      </c>
      <c r="N859" s="4">
        <f t="shared" si="61"/>
        <v>0.3058823529411765</v>
      </c>
      <c r="O859" s="4">
        <f t="shared" si="62"/>
        <v>1.793103448275862</v>
      </c>
      <c r="P859" s="4">
        <f t="shared" si="63"/>
        <v>1.1564625850340136</v>
      </c>
    </row>
    <row r="860" spans="1:16" ht="12.75">
      <c r="A860" t="s">
        <v>17</v>
      </c>
      <c r="B860">
        <v>79</v>
      </c>
      <c r="C860" s="2">
        <v>36992</v>
      </c>
      <c r="D860" s="3">
        <v>0.6666666666666666</v>
      </c>
      <c r="E860">
        <v>-20</v>
      </c>
      <c r="F860">
        <v>39</v>
      </c>
      <c r="G860">
        <v>144115</v>
      </c>
      <c r="H860">
        <v>17</v>
      </c>
      <c r="I860">
        <v>100</v>
      </c>
      <c r="J860">
        <v>119</v>
      </c>
      <c r="K860">
        <v>193</v>
      </c>
      <c r="L860">
        <v>245</v>
      </c>
      <c r="M860" s="4">
        <f t="shared" si="60"/>
        <v>0.38341968911917096</v>
      </c>
      <c r="N860" s="4">
        <f t="shared" si="61"/>
        <v>0.5142857142857142</v>
      </c>
      <c r="O860" s="4">
        <f t="shared" si="62"/>
        <v>1.7027027027027026</v>
      </c>
      <c r="P860" s="4">
        <f t="shared" si="63"/>
        <v>1.2694300518134716</v>
      </c>
    </row>
    <row r="861" spans="1:16" ht="12.75">
      <c r="A861" t="s">
        <v>17</v>
      </c>
      <c r="B861">
        <v>79</v>
      </c>
      <c r="C861" s="2">
        <v>36992</v>
      </c>
      <c r="D861" s="3">
        <v>0.6666666666666666</v>
      </c>
      <c r="E861">
        <v>-20</v>
      </c>
      <c r="F861">
        <v>39</v>
      </c>
      <c r="G861">
        <v>144115</v>
      </c>
      <c r="H861">
        <v>18</v>
      </c>
      <c r="I861">
        <v>80</v>
      </c>
      <c r="J861">
        <v>343</v>
      </c>
      <c r="K861">
        <v>538</v>
      </c>
      <c r="L861">
        <v>713</v>
      </c>
      <c r="M861" s="4">
        <f t="shared" si="60"/>
        <v>0.362453531598513</v>
      </c>
      <c r="N861" s="4">
        <f t="shared" si="61"/>
        <v>0.5189340813464236</v>
      </c>
      <c r="O861" s="4">
        <f t="shared" si="62"/>
        <v>1.8974358974358974</v>
      </c>
      <c r="P861" s="4">
        <f t="shared" si="63"/>
        <v>1.325278810408922</v>
      </c>
    </row>
    <row r="862" spans="1:16" ht="12.75">
      <c r="A862" t="s">
        <v>17</v>
      </c>
      <c r="B862">
        <v>79</v>
      </c>
      <c r="C862" s="2">
        <v>36992</v>
      </c>
      <c r="D862" s="3">
        <v>0.6666666666666666</v>
      </c>
      <c r="E862">
        <v>-20</v>
      </c>
      <c r="F862">
        <v>39</v>
      </c>
      <c r="G862">
        <v>144115</v>
      </c>
      <c r="H862">
        <v>19</v>
      </c>
      <c r="I862">
        <v>60</v>
      </c>
      <c r="J862">
        <v>546</v>
      </c>
      <c r="K862">
        <v>871</v>
      </c>
      <c r="L862">
        <v>1196</v>
      </c>
      <c r="M862" s="4">
        <f t="shared" si="60"/>
        <v>0.373134328358209</v>
      </c>
      <c r="N862" s="4">
        <f t="shared" si="61"/>
        <v>0.5434782608695652</v>
      </c>
      <c r="O862" s="4">
        <f t="shared" si="62"/>
        <v>2</v>
      </c>
      <c r="P862" s="4">
        <f t="shared" si="63"/>
        <v>1.373134328358209</v>
      </c>
    </row>
    <row r="863" spans="1:16" ht="12.75">
      <c r="A863" t="s">
        <v>17</v>
      </c>
      <c r="B863">
        <v>79</v>
      </c>
      <c r="C863" s="2">
        <v>36992</v>
      </c>
      <c r="D863" s="3">
        <v>0.6666666666666666</v>
      </c>
      <c r="E863">
        <v>-20</v>
      </c>
      <c r="F863">
        <v>39</v>
      </c>
      <c r="G863">
        <v>144115</v>
      </c>
      <c r="H863">
        <v>20</v>
      </c>
      <c r="I863">
        <v>50</v>
      </c>
      <c r="J863">
        <v>697</v>
      </c>
      <c r="K863">
        <v>1079</v>
      </c>
      <c r="L863">
        <v>1408</v>
      </c>
      <c r="M863" s="4">
        <f t="shared" si="60"/>
        <v>0.3540315106580167</v>
      </c>
      <c r="N863" s="4">
        <f t="shared" si="61"/>
        <v>0.5049715909090909</v>
      </c>
      <c r="O863" s="4">
        <f t="shared" si="62"/>
        <v>1.861256544502618</v>
      </c>
      <c r="P863" s="4">
        <f t="shared" si="63"/>
        <v>1.3049119555143651</v>
      </c>
    </row>
    <row r="864" spans="1:16" ht="12.75">
      <c r="A864" t="s">
        <v>17</v>
      </c>
      <c r="B864">
        <v>79</v>
      </c>
      <c r="C864" s="2">
        <v>36992</v>
      </c>
      <c r="D864" s="3">
        <v>0.6666666666666666</v>
      </c>
      <c r="E864">
        <v>-20</v>
      </c>
      <c r="F864">
        <v>39</v>
      </c>
      <c r="G864">
        <v>144115</v>
      </c>
      <c r="H864">
        <v>21</v>
      </c>
      <c r="I864">
        <v>40</v>
      </c>
      <c r="J864">
        <v>889</v>
      </c>
      <c r="K864">
        <v>1285</v>
      </c>
      <c r="L864">
        <v>1638</v>
      </c>
      <c r="M864" s="4">
        <f t="shared" si="60"/>
        <v>0.30817120622568095</v>
      </c>
      <c r="N864" s="4">
        <f t="shared" si="61"/>
        <v>0.45726495726495725</v>
      </c>
      <c r="O864" s="4">
        <f t="shared" si="62"/>
        <v>1.8914141414141414</v>
      </c>
      <c r="P864" s="4">
        <f t="shared" si="63"/>
        <v>1.2747081712062256</v>
      </c>
    </row>
    <row r="865" spans="1:16" ht="12.75">
      <c r="A865" t="s">
        <v>17</v>
      </c>
      <c r="B865">
        <v>79</v>
      </c>
      <c r="C865" s="2">
        <v>36992</v>
      </c>
      <c r="D865" s="3">
        <v>0.6666666666666666</v>
      </c>
      <c r="E865">
        <v>-20</v>
      </c>
      <c r="F865">
        <v>39</v>
      </c>
      <c r="G865">
        <v>144115</v>
      </c>
      <c r="H865">
        <v>22</v>
      </c>
      <c r="I865">
        <v>30</v>
      </c>
      <c r="J865">
        <v>1947</v>
      </c>
      <c r="K865">
        <v>2669</v>
      </c>
      <c r="L865">
        <v>3203</v>
      </c>
      <c r="M865" s="4">
        <f t="shared" si="60"/>
        <v>0.27051330086174596</v>
      </c>
      <c r="N865" s="4">
        <f t="shared" si="61"/>
        <v>0.39213237589759603</v>
      </c>
      <c r="O865" s="4">
        <f t="shared" si="62"/>
        <v>1.739612188365651</v>
      </c>
      <c r="P865" s="4">
        <f t="shared" si="63"/>
        <v>1.2000749344323716</v>
      </c>
    </row>
    <row r="866" spans="1:16" ht="12.75">
      <c r="A866" t="s">
        <v>17</v>
      </c>
      <c r="B866">
        <v>79</v>
      </c>
      <c r="C866" s="2">
        <v>36992</v>
      </c>
      <c r="D866" s="3">
        <v>0.6666666666666666</v>
      </c>
      <c r="E866">
        <v>-20</v>
      </c>
      <c r="F866">
        <v>39</v>
      </c>
      <c r="G866">
        <v>144115</v>
      </c>
      <c r="H866">
        <v>23</v>
      </c>
      <c r="I866">
        <v>20</v>
      </c>
      <c r="J866">
        <v>2296</v>
      </c>
      <c r="K866">
        <v>3046</v>
      </c>
      <c r="L866">
        <v>3664</v>
      </c>
      <c r="M866" s="4">
        <f t="shared" si="60"/>
        <v>0.24622455679579777</v>
      </c>
      <c r="N866" s="4">
        <f t="shared" si="61"/>
        <v>0.37336244541484714</v>
      </c>
      <c r="O866" s="4">
        <f t="shared" si="62"/>
        <v>1.824</v>
      </c>
      <c r="P866" s="4">
        <f t="shared" si="63"/>
        <v>1.2028890347997374</v>
      </c>
    </row>
    <row r="867" spans="1:16" ht="12.75">
      <c r="A867" t="s">
        <v>17</v>
      </c>
      <c r="B867">
        <v>79</v>
      </c>
      <c r="C867" s="2">
        <v>36992</v>
      </c>
      <c r="D867" s="3">
        <v>0.6666666666666666</v>
      </c>
      <c r="E867">
        <v>-20</v>
      </c>
      <c r="F867">
        <v>39</v>
      </c>
      <c r="G867">
        <v>144115</v>
      </c>
      <c r="H867">
        <v>24</v>
      </c>
      <c r="I867">
        <v>5</v>
      </c>
      <c r="J867">
        <v>2671</v>
      </c>
      <c r="K867">
        <v>3390</v>
      </c>
      <c r="L867">
        <v>3514</v>
      </c>
      <c r="M867" s="4">
        <f t="shared" si="60"/>
        <v>0.212094395280236</v>
      </c>
      <c r="N867" s="4">
        <f t="shared" si="61"/>
        <v>0.23989755264655663</v>
      </c>
      <c r="O867" s="4">
        <f t="shared" si="62"/>
        <v>1.172461752433936</v>
      </c>
      <c r="P867" s="4">
        <f t="shared" si="63"/>
        <v>1.0365781710914455</v>
      </c>
    </row>
    <row r="868" spans="1:16" ht="12.75">
      <c r="A868" t="s">
        <v>17</v>
      </c>
      <c r="B868">
        <v>80</v>
      </c>
      <c r="C868" s="2">
        <v>36992</v>
      </c>
      <c r="D868" s="3">
        <v>0.9895833333333334</v>
      </c>
      <c r="E868">
        <v>-20.666</v>
      </c>
      <c r="F868">
        <v>39.5</v>
      </c>
      <c r="G868">
        <v>194180</v>
      </c>
      <c r="H868">
        <v>8</v>
      </c>
      <c r="I868">
        <v>300</v>
      </c>
      <c r="J868">
        <v>52</v>
      </c>
      <c r="K868">
        <v>77</v>
      </c>
      <c r="L868">
        <v>88</v>
      </c>
      <c r="M868" s="4">
        <f t="shared" si="60"/>
        <v>0.3246753246753247</v>
      </c>
      <c r="N868" s="4">
        <f t="shared" si="61"/>
        <v>0.4090909090909091</v>
      </c>
      <c r="O868" s="4">
        <f t="shared" si="62"/>
        <v>1.44</v>
      </c>
      <c r="P868" s="4">
        <f t="shared" si="63"/>
        <v>1.1428571428571428</v>
      </c>
    </row>
    <row r="869" spans="1:16" ht="12.75">
      <c r="A869" t="s">
        <v>17</v>
      </c>
      <c r="B869">
        <v>80</v>
      </c>
      <c r="C869" s="2">
        <v>36992</v>
      </c>
      <c r="D869" s="3">
        <v>0.9895833333333334</v>
      </c>
      <c r="E869">
        <v>-20.666</v>
      </c>
      <c r="F869">
        <v>39.5</v>
      </c>
      <c r="G869">
        <v>194180</v>
      </c>
      <c r="H869">
        <v>9</v>
      </c>
      <c r="I869">
        <v>200</v>
      </c>
      <c r="J869">
        <v>86</v>
      </c>
      <c r="K869">
        <v>109</v>
      </c>
      <c r="L869">
        <v>140</v>
      </c>
      <c r="M869" s="4">
        <f t="shared" si="60"/>
        <v>0.21100917431192662</v>
      </c>
      <c r="N869" s="4">
        <f t="shared" si="61"/>
        <v>0.38571428571428573</v>
      </c>
      <c r="O869" s="4">
        <f t="shared" si="62"/>
        <v>2.347826086956522</v>
      </c>
      <c r="P869" s="4">
        <f t="shared" si="63"/>
        <v>1.2844036697247707</v>
      </c>
    </row>
    <row r="870" spans="1:16" ht="12.75">
      <c r="A870" t="s">
        <v>17</v>
      </c>
      <c r="B870">
        <v>80</v>
      </c>
      <c r="C870" s="2">
        <v>36992</v>
      </c>
      <c r="D870" s="3">
        <v>0.9895833333333334</v>
      </c>
      <c r="E870">
        <v>-20.666</v>
      </c>
      <c r="F870">
        <v>39.5</v>
      </c>
      <c r="G870">
        <v>194180</v>
      </c>
      <c r="H870">
        <v>10</v>
      </c>
      <c r="I870">
        <v>150</v>
      </c>
      <c r="J870">
        <v>78</v>
      </c>
      <c r="K870">
        <v>109</v>
      </c>
      <c r="L870">
        <v>128</v>
      </c>
      <c r="M870" s="4">
        <f t="shared" si="60"/>
        <v>0.28440366972477066</v>
      </c>
      <c r="N870" s="4">
        <f t="shared" si="61"/>
        <v>0.390625</v>
      </c>
      <c r="O870" s="4">
        <f t="shared" si="62"/>
        <v>1.6129032258064515</v>
      </c>
      <c r="P870" s="4">
        <f t="shared" si="63"/>
        <v>1.1743119266055047</v>
      </c>
    </row>
    <row r="871" spans="1:16" ht="12.75">
      <c r="A871" t="s">
        <v>17</v>
      </c>
      <c r="B871">
        <v>80</v>
      </c>
      <c r="C871" s="2">
        <v>36992</v>
      </c>
      <c r="D871" s="3">
        <v>0.9895833333333334</v>
      </c>
      <c r="E871">
        <v>-20.666</v>
      </c>
      <c r="F871">
        <v>39.5</v>
      </c>
      <c r="G871">
        <v>194180</v>
      </c>
      <c r="H871">
        <v>11</v>
      </c>
      <c r="I871">
        <v>100</v>
      </c>
      <c r="J871">
        <v>232</v>
      </c>
      <c r="K871">
        <v>296</v>
      </c>
      <c r="L871">
        <v>453</v>
      </c>
      <c r="M871" s="4">
        <f t="shared" si="60"/>
        <v>0.21621621621621623</v>
      </c>
      <c r="N871" s="4">
        <f t="shared" si="61"/>
        <v>0.4878587196467991</v>
      </c>
      <c r="O871" s="4">
        <f t="shared" si="62"/>
        <v>3.453125</v>
      </c>
      <c r="P871" s="4">
        <f t="shared" si="63"/>
        <v>1.5304054054054055</v>
      </c>
    </row>
    <row r="872" spans="1:16" ht="12.75">
      <c r="A872" t="s">
        <v>17</v>
      </c>
      <c r="B872">
        <v>80</v>
      </c>
      <c r="C872" s="2">
        <v>36992</v>
      </c>
      <c r="D872" s="3">
        <v>0.9895833333333334</v>
      </c>
      <c r="E872">
        <v>-20.666</v>
      </c>
      <c r="F872">
        <v>39.5</v>
      </c>
      <c r="G872">
        <v>194180</v>
      </c>
      <c r="H872">
        <v>12</v>
      </c>
      <c r="I872">
        <v>80</v>
      </c>
      <c r="J872">
        <v>296</v>
      </c>
      <c r="K872">
        <v>539</v>
      </c>
      <c r="L872">
        <v>824</v>
      </c>
      <c r="M872" s="4">
        <f t="shared" si="60"/>
        <v>0.45083487940630795</v>
      </c>
      <c r="N872" s="4">
        <f t="shared" si="61"/>
        <v>0.6407766990291263</v>
      </c>
      <c r="O872" s="4">
        <f t="shared" si="62"/>
        <v>2.1728395061728394</v>
      </c>
      <c r="P872" s="4">
        <f t="shared" si="63"/>
        <v>1.528756957328386</v>
      </c>
    </row>
    <row r="873" spans="1:16" ht="12.75">
      <c r="A873" t="s">
        <v>17</v>
      </c>
      <c r="B873">
        <v>80</v>
      </c>
      <c r="C873" s="2">
        <v>36992</v>
      </c>
      <c r="D873" s="3">
        <v>0.9895833333333334</v>
      </c>
      <c r="E873">
        <v>-20.666</v>
      </c>
      <c r="F873">
        <v>39.5</v>
      </c>
      <c r="G873">
        <v>194180</v>
      </c>
      <c r="H873">
        <v>13</v>
      </c>
      <c r="I873">
        <v>60</v>
      </c>
      <c r="J873">
        <v>732</v>
      </c>
      <c r="K873">
        <v>1196</v>
      </c>
      <c r="L873">
        <v>1653</v>
      </c>
      <c r="M873" s="4">
        <f t="shared" si="60"/>
        <v>0.3879598662207358</v>
      </c>
      <c r="N873" s="4">
        <f t="shared" si="61"/>
        <v>0.5571687840290381</v>
      </c>
      <c r="O873" s="4">
        <f t="shared" si="62"/>
        <v>1.9849137931034482</v>
      </c>
      <c r="P873" s="4">
        <f t="shared" si="63"/>
        <v>1.3821070234113713</v>
      </c>
    </row>
    <row r="874" spans="1:16" ht="12.75">
      <c r="A874" t="s">
        <v>17</v>
      </c>
      <c r="B874">
        <v>80</v>
      </c>
      <c r="C874" s="2">
        <v>36992</v>
      </c>
      <c r="D874" s="3">
        <v>0.9895833333333334</v>
      </c>
      <c r="E874">
        <v>-20.666</v>
      </c>
      <c r="F874">
        <v>39.5</v>
      </c>
      <c r="G874">
        <v>194180</v>
      </c>
      <c r="H874">
        <v>17</v>
      </c>
      <c r="I874">
        <v>50</v>
      </c>
      <c r="J874">
        <v>1453</v>
      </c>
      <c r="K874">
        <v>2024</v>
      </c>
      <c r="L874">
        <v>2482</v>
      </c>
      <c r="M874" s="4">
        <f t="shared" si="60"/>
        <v>0.28211462450592883</v>
      </c>
      <c r="N874" s="4">
        <f t="shared" si="61"/>
        <v>0.4145850120870266</v>
      </c>
      <c r="O874" s="4">
        <f t="shared" si="62"/>
        <v>1.8021015761821366</v>
      </c>
      <c r="P874" s="4">
        <f t="shared" si="63"/>
        <v>1.226284584980237</v>
      </c>
    </row>
    <row r="875" spans="1:16" ht="12.75">
      <c r="A875" t="s">
        <v>17</v>
      </c>
      <c r="B875">
        <v>80</v>
      </c>
      <c r="C875" s="2">
        <v>36992</v>
      </c>
      <c r="D875" s="3">
        <v>0.9895833333333334</v>
      </c>
      <c r="E875">
        <v>-20.666</v>
      </c>
      <c r="F875">
        <v>39.5</v>
      </c>
      <c r="G875">
        <v>194180</v>
      </c>
      <c r="H875">
        <v>19</v>
      </c>
      <c r="I875">
        <v>40</v>
      </c>
      <c r="J875">
        <v>2850</v>
      </c>
      <c r="K875">
        <v>3721</v>
      </c>
      <c r="L875">
        <v>4316</v>
      </c>
      <c r="M875" s="4">
        <f t="shared" si="60"/>
        <v>0.23407686105885514</v>
      </c>
      <c r="N875" s="4">
        <f t="shared" si="61"/>
        <v>0.3396663577386469</v>
      </c>
      <c r="O875" s="4">
        <f t="shared" si="62"/>
        <v>1.6831228473019517</v>
      </c>
      <c r="P875" s="4">
        <f t="shared" si="63"/>
        <v>1.1599032518140284</v>
      </c>
    </row>
    <row r="876" spans="1:16" ht="12.75">
      <c r="A876" t="s">
        <v>17</v>
      </c>
      <c r="B876">
        <v>80</v>
      </c>
      <c r="C876" s="2">
        <v>36992</v>
      </c>
      <c r="D876" s="3">
        <v>0.9895833333333334</v>
      </c>
      <c r="E876">
        <v>-20.666</v>
      </c>
      <c r="F876">
        <v>39.5</v>
      </c>
      <c r="G876">
        <v>194180</v>
      </c>
      <c r="H876">
        <v>20</v>
      </c>
      <c r="I876">
        <v>30</v>
      </c>
      <c r="J876">
        <v>3648</v>
      </c>
      <c r="K876">
        <v>4921</v>
      </c>
      <c r="L876">
        <v>5660</v>
      </c>
      <c r="M876" s="4">
        <f t="shared" si="60"/>
        <v>0.25868725868725867</v>
      </c>
      <c r="N876" s="4">
        <f t="shared" si="61"/>
        <v>0.35547703180212015</v>
      </c>
      <c r="O876" s="4">
        <f t="shared" si="62"/>
        <v>1.5805184603299294</v>
      </c>
      <c r="P876" s="4">
        <f t="shared" si="63"/>
        <v>1.1501727291200976</v>
      </c>
    </row>
    <row r="877" spans="1:16" ht="12.75">
      <c r="A877" t="s">
        <v>17</v>
      </c>
      <c r="B877">
        <v>80</v>
      </c>
      <c r="C877" s="2">
        <v>36992</v>
      </c>
      <c r="D877" s="3">
        <v>0.9895833333333334</v>
      </c>
      <c r="E877">
        <v>-20.666</v>
      </c>
      <c r="F877">
        <v>39.5</v>
      </c>
      <c r="G877">
        <v>194180</v>
      </c>
      <c r="H877">
        <v>22</v>
      </c>
      <c r="I877">
        <v>20</v>
      </c>
      <c r="J877">
        <v>2530</v>
      </c>
      <c r="K877">
        <v>3281</v>
      </c>
      <c r="L877">
        <v>3866</v>
      </c>
      <c r="M877" s="4">
        <f t="shared" si="60"/>
        <v>0.22889362999085644</v>
      </c>
      <c r="N877" s="4">
        <f t="shared" si="61"/>
        <v>0.3455768235902742</v>
      </c>
      <c r="O877" s="4">
        <f t="shared" si="62"/>
        <v>1.7789613848202397</v>
      </c>
      <c r="P877" s="4">
        <f t="shared" si="63"/>
        <v>1.1782992989942092</v>
      </c>
    </row>
    <row r="878" spans="1:16" ht="12.75">
      <c r="A878" t="s">
        <v>17</v>
      </c>
      <c r="B878">
        <v>80</v>
      </c>
      <c r="C878" s="2">
        <v>36992</v>
      </c>
      <c r="D878" s="3">
        <v>0.9895833333333334</v>
      </c>
      <c r="E878">
        <v>-20.666</v>
      </c>
      <c r="F878">
        <v>39.5</v>
      </c>
      <c r="G878">
        <v>194180</v>
      </c>
      <c r="H878">
        <v>24</v>
      </c>
      <c r="I878">
        <v>5</v>
      </c>
      <c r="J878">
        <v>2357</v>
      </c>
      <c r="K878">
        <v>2982</v>
      </c>
      <c r="L878">
        <v>3471</v>
      </c>
      <c r="M878" s="4">
        <f t="shared" si="60"/>
        <v>0.20959087860496312</v>
      </c>
      <c r="N878" s="4">
        <f t="shared" si="61"/>
        <v>0.32094497263036587</v>
      </c>
      <c r="O878" s="4">
        <f t="shared" si="62"/>
        <v>1.7824</v>
      </c>
      <c r="P878" s="4">
        <f t="shared" si="63"/>
        <v>1.163983903420523</v>
      </c>
    </row>
    <row r="879" spans="1:16" ht="12.75">
      <c r="A879" t="s">
        <v>17</v>
      </c>
      <c r="B879" s="1">
        <v>81</v>
      </c>
      <c r="C879" s="2">
        <v>36993</v>
      </c>
      <c r="D879" s="3">
        <v>0.25</v>
      </c>
      <c r="E879" s="4">
        <v>-20.666</v>
      </c>
      <c r="F879" s="4">
        <v>39</v>
      </c>
      <c r="G879">
        <v>90980</v>
      </c>
      <c r="H879">
        <v>8</v>
      </c>
      <c r="I879">
        <v>300</v>
      </c>
      <c r="J879">
        <v>88</v>
      </c>
      <c r="K879">
        <v>97</v>
      </c>
      <c r="L879">
        <v>116</v>
      </c>
      <c r="M879" s="4">
        <f t="shared" si="60"/>
        <v>0.09278350515463918</v>
      </c>
      <c r="N879" s="4">
        <f t="shared" si="61"/>
        <v>0.2413793103448276</v>
      </c>
      <c r="O879" s="4">
        <f t="shared" si="62"/>
        <v>3.111111111111111</v>
      </c>
      <c r="P879" s="4">
        <f t="shared" si="63"/>
        <v>1.1958762886597938</v>
      </c>
    </row>
    <row r="880" spans="1:16" ht="12.75">
      <c r="A880" t="s">
        <v>17</v>
      </c>
      <c r="B880" s="1">
        <v>81</v>
      </c>
      <c r="C880" s="2">
        <v>36993</v>
      </c>
      <c r="D880" s="3">
        <v>0.25</v>
      </c>
      <c r="E880" s="4">
        <v>-20.666</v>
      </c>
      <c r="F880" s="4">
        <v>39</v>
      </c>
      <c r="G880">
        <v>90980</v>
      </c>
      <c r="H880">
        <v>9</v>
      </c>
      <c r="I880">
        <v>200</v>
      </c>
      <c r="J880">
        <v>98</v>
      </c>
      <c r="K880">
        <v>110</v>
      </c>
      <c r="L880">
        <v>119</v>
      </c>
      <c r="M880" s="4">
        <f t="shared" si="60"/>
        <v>0.10909090909090909</v>
      </c>
      <c r="N880" s="4">
        <f t="shared" si="61"/>
        <v>0.17647058823529413</v>
      </c>
      <c r="O880" s="4">
        <f t="shared" si="62"/>
        <v>1.75</v>
      </c>
      <c r="P880" s="4">
        <f t="shared" si="63"/>
        <v>1.0818181818181818</v>
      </c>
    </row>
    <row r="881" spans="1:16" ht="12.75">
      <c r="A881" t="s">
        <v>17</v>
      </c>
      <c r="B881" s="1">
        <v>81</v>
      </c>
      <c r="C881" s="2">
        <v>36993</v>
      </c>
      <c r="D881" s="3">
        <v>0.25</v>
      </c>
      <c r="E881" s="4">
        <v>-20.666</v>
      </c>
      <c r="F881" s="4">
        <v>39</v>
      </c>
      <c r="G881">
        <v>90980</v>
      </c>
      <c r="H881">
        <v>10</v>
      </c>
      <c r="I881">
        <v>150</v>
      </c>
      <c r="J881">
        <v>106</v>
      </c>
      <c r="K881">
        <v>119</v>
      </c>
      <c r="L881">
        <v>135</v>
      </c>
      <c r="M881" s="4">
        <f t="shared" si="60"/>
        <v>0.1092436974789916</v>
      </c>
      <c r="N881" s="4">
        <f t="shared" si="61"/>
        <v>0.21481481481481482</v>
      </c>
      <c r="O881" s="4">
        <f t="shared" si="62"/>
        <v>2.230769230769231</v>
      </c>
      <c r="P881" s="4">
        <f t="shared" si="63"/>
        <v>1.134453781512605</v>
      </c>
    </row>
    <row r="882" spans="1:16" ht="12.75">
      <c r="A882" t="s">
        <v>17</v>
      </c>
      <c r="B882" s="1">
        <v>81</v>
      </c>
      <c r="C882" s="2">
        <v>36993</v>
      </c>
      <c r="D882" s="3">
        <v>0.25</v>
      </c>
      <c r="E882" s="4">
        <v>-20.666</v>
      </c>
      <c r="F882" s="4">
        <v>39</v>
      </c>
      <c r="G882">
        <v>90980</v>
      </c>
      <c r="H882">
        <v>11</v>
      </c>
      <c r="I882">
        <v>100</v>
      </c>
      <c r="J882">
        <v>109</v>
      </c>
      <c r="K882">
        <v>135</v>
      </c>
      <c r="L882">
        <v>157</v>
      </c>
      <c r="M882" s="4">
        <f t="shared" si="60"/>
        <v>0.1925925925925926</v>
      </c>
      <c r="N882" s="4">
        <f t="shared" si="61"/>
        <v>0.3057324840764331</v>
      </c>
      <c r="O882" s="4">
        <f t="shared" si="62"/>
        <v>1.8461538461538463</v>
      </c>
      <c r="P882" s="4">
        <f t="shared" si="63"/>
        <v>1.162962962962963</v>
      </c>
    </row>
    <row r="883" spans="1:16" ht="12.75">
      <c r="A883" t="s">
        <v>17</v>
      </c>
      <c r="B883" s="1">
        <v>81</v>
      </c>
      <c r="C883" s="2">
        <v>36993</v>
      </c>
      <c r="D883" s="3">
        <v>0.25</v>
      </c>
      <c r="E883" s="4">
        <v>-20.666</v>
      </c>
      <c r="F883" s="4">
        <v>39</v>
      </c>
      <c r="G883">
        <v>90980</v>
      </c>
      <c r="H883">
        <v>12</v>
      </c>
      <c r="I883">
        <v>80</v>
      </c>
      <c r="J883">
        <v>120</v>
      </c>
      <c r="K883">
        <v>140</v>
      </c>
      <c r="L883">
        <v>160</v>
      </c>
      <c r="M883" s="4">
        <f t="shared" si="60"/>
        <v>0.14285714285714285</v>
      </c>
      <c r="N883" s="4">
        <f t="shared" si="61"/>
        <v>0.25</v>
      </c>
      <c r="O883" s="4">
        <f t="shared" si="62"/>
        <v>2</v>
      </c>
      <c r="P883" s="4">
        <f t="shared" si="63"/>
        <v>1.1428571428571428</v>
      </c>
    </row>
    <row r="884" spans="1:16" ht="12.75">
      <c r="A884" t="s">
        <v>17</v>
      </c>
      <c r="B884" s="1">
        <v>81</v>
      </c>
      <c r="C884" s="2">
        <v>36993</v>
      </c>
      <c r="D884" s="3">
        <v>0.25</v>
      </c>
      <c r="E884" s="4">
        <v>-20.666</v>
      </c>
      <c r="F884" s="4">
        <v>39</v>
      </c>
      <c r="G884">
        <v>90980</v>
      </c>
      <c r="H884">
        <v>13</v>
      </c>
      <c r="I884">
        <v>60</v>
      </c>
      <c r="J884">
        <v>212</v>
      </c>
      <c r="K884">
        <v>260</v>
      </c>
      <c r="L884">
        <v>301</v>
      </c>
      <c r="M884" s="4">
        <f t="shared" si="60"/>
        <v>0.18461538461538463</v>
      </c>
      <c r="N884" s="4">
        <f t="shared" si="61"/>
        <v>0.2956810631229236</v>
      </c>
      <c r="O884" s="4">
        <f t="shared" si="62"/>
        <v>1.8541666666666667</v>
      </c>
      <c r="P884" s="4">
        <f t="shared" si="63"/>
        <v>1.1576923076923078</v>
      </c>
    </row>
    <row r="885" spans="1:16" ht="12.75">
      <c r="A885" t="s">
        <v>17</v>
      </c>
      <c r="B885" s="1">
        <v>81</v>
      </c>
      <c r="C885" s="2">
        <v>36993</v>
      </c>
      <c r="D885" s="3">
        <v>0.25</v>
      </c>
      <c r="E885" s="4">
        <v>-20.666</v>
      </c>
      <c r="F885" s="4">
        <v>39</v>
      </c>
      <c r="G885">
        <v>90980</v>
      </c>
      <c r="H885">
        <v>17</v>
      </c>
      <c r="I885">
        <v>50</v>
      </c>
      <c r="J885">
        <v>198</v>
      </c>
      <c r="K885">
        <v>260</v>
      </c>
      <c r="L885">
        <v>295</v>
      </c>
      <c r="M885" s="4">
        <f t="shared" si="60"/>
        <v>0.23846153846153847</v>
      </c>
      <c r="N885" s="4">
        <f t="shared" si="61"/>
        <v>0.3288135593220339</v>
      </c>
      <c r="O885" s="4">
        <f t="shared" si="62"/>
        <v>1.564516129032258</v>
      </c>
      <c r="P885" s="4">
        <f t="shared" si="63"/>
        <v>1.1346153846153846</v>
      </c>
    </row>
    <row r="886" spans="1:16" ht="12.75">
      <c r="A886" t="s">
        <v>17</v>
      </c>
      <c r="B886" s="1">
        <v>81</v>
      </c>
      <c r="C886" s="2">
        <v>36993</v>
      </c>
      <c r="D886" s="3">
        <v>0.25</v>
      </c>
      <c r="E886" s="4">
        <v>-20.666</v>
      </c>
      <c r="F886" s="4">
        <v>39</v>
      </c>
      <c r="G886">
        <v>90980</v>
      </c>
      <c r="H886">
        <v>19</v>
      </c>
      <c r="I886">
        <v>40</v>
      </c>
      <c r="J886">
        <v>473</v>
      </c>
      <c r="K886">
        <v>725</v>
      </c>
      <c r="L886">
        <v>886</v>
      </c>
      <c r="M886" s="4">
        <f t="shared" si="60"/>
        <v>0.34758620689655173</v>
      </c>
      <c r="N886" s="4">
        <f t="shared" si="61"/>
        <v>0.46613995485327314</v>
      </c>
      <c r="O886" s="4">
        <f t="shared" si="62"/>
        <v>1.6388888888888888</v>
      </c>
      <c r="P886" s="4">
        <f t="shared" si="63"/>
        <v>1.2220689655172414</v>
      </c>
    </row>
    <row r="887" spans="1:16" ht="12.75">
      <c r="A887" t="s">
        <v>17</v>
      </c>
      <c r="B887" s="1">
        <v>81</v>
      </c>
      <c r="C887" s="2">
        <v>36993</v>
      </c>
      <c r="D887" s="3">
        <v>0.25</v>
      </c>
      <c r="E887" s="4">
        <v>-20.666</v>
      </c>
      <c r="F887" s="4">
        <v>39</v>
      </c>
      <c r="G887">
        <v>90980</v>
      </c>
      <c r="H887">
        <v>20</v>
      </c>
      <c r="I887">
        <v>30</v>
      </c>
      <c r="J887">
        <v>665</v>
      </c>
      <c r="K887">
        <v>930</v>
      </c>
      <c r="L887">
        <v>1103</v>
      </c>
      <c r="M887" s="4">
        <f t="shared" si="60"/>
        <v>0.2849462365591398</v>
      </c>
      <c r="N887" s="4">
        <f t="shared" si="61"/>
        <v>0.3970988213961922</v>
      </c>
      <c r="O887" s="4">
        <f t="shared" si="62"/>
        <v>1.6528301886792454</v>
      </c>
      <c r="P887" s="4">
        <f t="shared" si="63"/>
        <v>1.186021505376344</v>
      </c>
    </row>
    <row r="888" spans="1:16" ht="12.75">
      <c r="A888" t="s">
        <v>17</v>
      </c>
      <c r="B888" s="1">
        <v>81</v>
      </c>
      <c r="C888" s="2">
        <v>36993</v>
      </c>
      <c r="D888" s="3">
        <v>0.25</v>
      </c>
      <c r="E888" s="4">
        <v>-20.666</v>
      </c>
      <c r="F888" s="4">
        <v>39</v>
      </c>
      <c r="G888">
        <v>90980</v>
      </c>
      <c r="H888">
        <v>22</v>
      </c>
      <c r="I888">
        <v>20</v>
      </c>
      <c r="J888">
        <v>2046</v>
      </c>
      <c r="K888">
        <v>3145</v>
      </c>
      <c r="L888">
        <v>3980</v>
      </c>
      <c r="M888" s="4">
        <f t="shared" si="60"/>
        <v>0.3494435612082671</v>
      </c>
      <c r="N888" s="4">
        <f t="shared" si="61"/>
        <v>0.48592964824120605</v>
      </c>
      <c r="O888" s="4">
        <f t="shared" si="62"/>
        <v>1.759781619654231</v>
      </c>
      <c r="P888" s="4">
        <f t="shared" si="63"/>
        <v>1.2655007949125596</v>
      </c>
    </row>
    <row r="889" spans="1:16" ht="12.75">
      <c r="A889" t="s">
        <v>17</v>
      </c>
      <c r="B889" s="1">
        <v>81</v>
      </c>
      <c r="C889" s="2">
        <v>36993</v>
      </c>
      <c r="D889" s="3">
        <v>0.25</v>
      </c>
      <c r="E889" s="4">
        <v>-20.666</v>
      </c>
      <c r="F889" s="4">
        <v>39</v>
      </c>
      <c r="G889">
        <v>90980</v>
      </c>
      <c r="H889">
        <v>24</v>
      </c>
      <c r="I889">
        <v>5</v>
      </c>
      <c r="J889">
        <v>1962</v>
      </c>
      <c r="K889">
        <v>2680</v>
      </c>
      <c r="L889">
        <v>3171</v>
      </c>
      <c r="M889" s="4">
        <f t="shared" si="60"/>
        <v>0.26791044776119405</v>
      </c>
      <c r="N889" s="4">
        <f t="shared" si="61"/>
        <v>0.3812677388836329</v>
      </c>
      <c r="O889" s="4">
        <f t="shared" si="62"/>
        <v>1.6838440111420614</v>
      </c>
      <c r="P889" s="4">
        <f t="shared" si="63"/>
        <v>1.1832089552238807</v>
      </c>
    </row>
  </sheetData>
  <autoFilter ref="A1:P889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6"/>
  <sheetViews>
    <sheetView tabSelected="1" workbookViewId="0" topLeftCell="A1">
      <selection activeCell="N901" sqref="N901"/>
    </sheetView>
  </sheetViews>
  <sheetFormatPr defaultColWidth="9.125" defaultRowHeight="12.75" customHeight="1"/>
  <cols>
    <col min="1" max="1" width="7.125" style="5" customWidth="1"/>
    <col min="2" max="2" width="6.25390625" style="5" customWidth="1"/>
    <col min="3" max="3" width="12.25390625" style="5" customWidth="1"/>
    <col min="4" max="4" width="7.75390625" style="5" customWidth="1"/>
    <col min="5" max="6" width="9.25390625" style="5" customWidth="1"/>
    <col min="7" max="7" width="9.25390625" style="6" customWidth="1"/>
    <col min="8" max="11" width="9.25390625" style="5" customWidth="1"/>
    <col min="12" max="12" width="11.75390625" style="5" customWidth="1"/>
    <col min="13" max="16384" width="9.25390625" style="5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15" t="s">
        <v>27</v>
      </c>
      <c r="E1" s="5" t="s">
        <v>3</v>
      </c>
      <c r="F1" s="5" t="s">
        <v>4</v>
      </c>
      <c r="G1" s="6" t="s">
        <v>5</v>
      </c>
      <c r="H1" s="5" t="s">
        <v>7</v>
      </c>
      <c r="I1" s="5" t="s">
        <v>8</v>
      </c>
      <c r="J1" s="5" t="s">
        <v>9</v>
      </c>
      <c r="K1" s="15" t="s">
        <v>29</v>
      </c>
      <c r="L1" s="15" t="s">
        <v>30</v>
      </c>
    </row>
    <row r="2" spans="1:12" ht="12.75" customHeight="1">
      <c r="A2" s="7" t="s">
        <v>18</v>
      </c>
      <c r="B2" s="8">
        <v>1</v>
      </c>
      <c r="C2" s="9" t="s">
        <v>19</v>
      </c>
      <c r="D2" s="21" t="s">
        <v>26</v>
      </c>
      <c r="E2" s="10">
        <v>0.20833333333333334</v>
      </c>
      <c r="F2" s="11">
        <v>-10.66</v>
      </c>
      <c r="G2" s="11">
        <v>44.5</v>
      </c>
      <c r="H2" s="7">
        <v>11</v>
      </c>
      <c r="I2" s="7">
        <v>300</v>
      </c>
      <c r="J2" s="7">
        <v>175</v>
      </c>
      <c r="K2" s="7">
        <v>196</v>
      </c>
      <c r="L2" s="11">
        <f aca="true" t="shared" si="0" ref="L2:L33">+(K2-J2)/K2</f>
        <v>0.10714285714285714</v>
      </c>
    </row>
    <row r="3" spans="1:12" ht="12.75" customHeight="1">
      <c r="A3" s="7" t="s">
        <v>18</v>
      </c>
      <c r="B3" s="8">
        <v>1</v>
      </c>
      <c r="C3" s="9" t="s">
        <v>19</v>
      </c>
      <c r="D3" s="21" t="s">
        <v>26</v>
      </c>
      <c r="E3" s="10">
        <v>0.20833333333333334</v>
      </c>
      <c r="F3" s="11">
        <v>-10.66</v>
      </c>
      <c r="G3" s="11">
        <v>44.5</v>
      </c>
      <c r="H3" s="7">
        <v>12</v>
      </c>
      <c r="I3" s="7">
        <v>200</v>
      </c>
      <c r="J3" s="7">
        <v>228</v>
      </c>
      <c r="K3" s="7">
        <v>240</v>
      </c>
      <c r="L3" s="11">
        <f t="shared" si="0"/>
        <v>0.05</v>
      </c>
    </row>
    <row r="4" spans="1:12" ht="12.75" customHeight="1">
      <c r="A4" s="7" t="s">
        <v>18</v>
      </c>
      <c r="B4" s="8">
        <v>1</v>
      </c>
      <c r="C4" s="9" t="s">
        <v>19</v>
      </c>
      <c r="D4" s="21" t="s">
        <v>26</v>
      </c>
      <c r="E4" s="10">
        <v>0.20833333333333334</v>
      </c>
      <c r="F4" s="11">
        <v>-10.66</v>
      </c>
      <c r="G4" s="11">
        <v>44.5</v>
      </c>
      <c r="H4" s="7">
        <v>13</v>
      </c>
      <c r="I4" s="7">
        <v>150</v>
      </c>
      <c r="J4" s="7">
        <v>172</v>
      </c>
      <c r="K4" s="7">
        <v>212</v>
      </c>
      <c r="L4" s="11">
        <f t="shared" si="0"/>
        <v>0.18867924528301888</v>
      </c>
    </row>
    <row r="5" spans="1:12" ht="12.75" customHeight="1">
      <c r="A5" s="7" t="s">
        <v>18</v>
      </c>
      <c r="B5" s="8">
        <v>1</v>
      </c>
      <c r="C5" s="9" t="s">
        <v>19</v>
      </c>
      <c r="D5" s="21" t="s">
        <v>26</v>
      </c>
      <c r="E5" s="10">
        <v>0.20833333333333334</v>
      </c>
      <c r="F5" s="11">
        <v>-10.66</v>
      </c>
      <c r="G5" s="11">
        <v>44.5</v>
      </c>
      <c r="H5" s="7">
        <v>17</v>
      </c>
      <c r="I5" s="7">
        <v>100</v>
      </c>
      <c r="J5" s="7">
        <v>550</v>
      </c>
      <c r="K5" s="7">
        <v>756</v>
      </c>
      <c r="L5" s="11">
        <f t="shared" si="0"/>
        <v>0.2724867724867725</v>
      </c>
    </row>
    <row r="6" spans="1:12" ht="12.75" customHeight="1">
      <c r="A6" s="7" t="s">
        <v>18</v>
      </c>
      <c r="B6" s="8">
        <v>1</v>
      </c>
      <c r="C6" s="9" t="s">
        <v>19</v>
      </c>
      <c r="D6" s="21" t="s">
        <v>26</v>
      </c>
      <c r="E6" s="10">
        <v>0.20833333333333334</v>
      </c>
      <c r="F6" s="11">
        <v>-10.66</v>
      </c>
      <c r="G6" s="11">
        <v>44.5</v>
      </c>
      <c r="H6" s="7">
        <v>18</v>
      </c>
      <c r="I6" s="7">
        <v>80</v>
      </c>
      <c r="J6" s="7">
        <v>1143</v>
      </c>
      <c r="K6" s="7">
        <v>1627</v>
      </c>
      <c r="L6" s="11">
        <f t="shared" si="0"/>
        <v>0.297480024585126</v>
      </c>
    </row>
    <row r="7" spans="1:12" ht="12.75" customHeight="1">
      <c r="A7" s="7" t="s">
        <v>18</v>
      </c>
      <c r="B7" s="8">
        <v>1</v>
      </c>
      <c r="C7" s="9" t="s">
        <v>19</v>
      </c>
      <c r="D7" s="21" t="s">
        <v>26</v>
      </c>
      <c r="E7" s="10">
        <v>0.20833333333333334</v>
      </c>
      <c r="F7" s="11">
        <v>-10.66</v>
      </c>
      <c r="G7" s="11">
        <v>44.5</v>
      </c>
      <c r="H7" s="7">
        <v>19</v>
      </c>
      <c r="I7" s="7">
        <v>60</v>
      </c>
      <c r="J7" s="7">
        <v>2330</v>
      </c>
      <c r="K7" s="7">
        <v>2992</v>
      </c>
      <c r="L7" s="11">
        <f t="shared" si="0"/>
        <v>0.2212566844919786</v>
      </c>
    </row>
    <row r="8" spans="1:12" ht="12.75" customHeight="1">
      <c r="A8" s="7" t="s">
        <v>18</v>
      </c>
      <c r="B8" s="8">
        <v>1</v>
      </c>
      <c r="C8" s="9" t="s">
        <v>19</v>
      </c>
      <c r="D8" s="21" t="s">
        <v>26</v>
      </c>
      <c r="E8" s="10">
        <v>0.20833333333333334</v>
      </c>
      <c r="F8" s="11">
        <v>-10.66</v>
      </c>
      <c r="G8" s="11">
        <v>44.5</v>
      </c>
      <c r="H8" s="7">
        <v>20</v>
      </c>
      <c r="I8" s="7">
        <v>50</v>
      </c>
      <c r="J8" s="7">
        <v>2423</v>
      </c>
      <c r="K8" s="7">
        <v>3043</v>
      </c>
      <c r="L8" s="11">
        <f t="shared" si="0"/>
        <v>0.20374630299046992</v>
      </c>
    </row>
    <row r="9" spans="1:12" ht="12.75" customHeight="1">
      <c r="A9" s="7" t="s">
        <v>18</v>
      </c>
      <c r="B9" s="8">
        <v>1</v>
      </c>
      <c r="C9" s="9" t="s">
        <v>19</v>
      </c>
      <c r="D9" s="21" t="s">
        <v>26</v>
      </c>
      <c r="E9" s="10">
        <v>0.20833333333333334</v>
      </c>
      <c r="F9" s="11">
        <v>-10.66</v>
      </c>
      <c r="G9" s="11">
        <v>44.5</v>
      </c>
      <c r="H9" s="7">
        <v>21</v>
      </c>
      <c r="I9" s="7">
        <v>40</v>
      </c>
      <c r="J9" s="7">
        <v>2034</v>
      </c>
      <c r="K9" s="7">
        <v>2659</v>
      </c>
      <c r="L9" s="11">
        <f t="shared" si="0"/>
        <v>0.23505077096652877</v>
      </c>
    </row>
    <row r="10" spans="1:12" ht="12.75" customHeight="1">
      <c r="A10" s="7" t="s">
        <v>18</v>
      </c>
      <c r="B10" s="8">
        <v>1</v>
      </c>
      <c r="C10" s="9" t="s">
        <v>19</v>
      </c>
      <c r="D10" s="21" t="s">
        <v>26</v>
      </c>
      <c r="E10" s="10">
        <v>0.20833333333333334</v>
      </c>
      <c r="F10" s="11">
        <v>-10.66</v>
      </c>
      <c r="G10" s="11">
        <v>44.5</v>
      </c>
      <c r="H10" s="7">
        <v>22</v>
      </c>
      <c r="I10" s="7">
        <v>30</v>
      </c>
      <c r="J10" s="7">
        <v>873</v>
      </c>
      <c r="K10" s="7">
        <v>1231</v>
      </c>
      <c r="L10" s="11">
        <f t="shared" si="0"/>
        <v>0.2908204711616572</v>
      </c>
    </row>
    <row r="11" spans="1:12" ht="12.75" customHeight="1">
      <c r="A11" s="7" t="s">
        <v>18</v>
      </c>
      <c r="B11" s="8">
        <v>1</v>
      </c>
      <c r="C11" s="9" t="s">
        <v>19</v>
      </c>
      <c r="D11" s="21" t="s">
        <v>26</v>
      </c>
      <c r="E11" s="10">
        <v>0.20833333333333334</v>
      </c>
      <c r="F11" s="11">
        <v>-10.66</v>
      </c>
      <c r="G11" s="11">
        <v>44.5</v>
      </c>
      <c r="H11" s="7">
        <v>23</v>
      </c>
      <c r="I11" s="7">
        <v>20</v>
      </c>
      <c r="J11" s="7">
        <v>576</v>
      </c>
      <c r="K11" s="7">
        <v>884</v>
      </c>
      <c r="L11" s="11">
        <f t="shared" si="0"/>
        <v>0.34841628959276016</v>
      </c>
    </row>
    <row r="12" spans="1:12" ht="12.75" customHeight="1">
      <c r="A12" s="7" t="s">
        <v>18</v>
      </c>
      <c r="B12" s="8">
        <v>1</v>
      </c>
      <c r="C12" s="9" t="s">
        <v>19</v>
      </c>
      <c r="D12" s="21" t="s">
        <v>26</v>
      </c>
      <c r="E12" s="10">
        <v>0.20833333333333334</v>
      </c>
      <c r="F12" s="11">
        <v>-10.66</v>
      </c>
      <c r="G12" s="11">
        <v>44.5</v>
      </c>
      <c r="H12" s="7">
        <v>24</v>
      </c>
      <c r="I12" s="7">
        <v>5</v>
      </c>
      <c r="J12" s="7">
        <v>702</v>
      </c>
      <c r="K12" s="7">
        <v>1133</v>
      </c>
      <c r="L12" s="11">
        <f t="shared" si="0"/>
        <v>0.38040600176522504</v>
      </c>
    </row>
    <row r="13" spans="1:12" ht="12.75" customHeight="1">
      <c r="A13" s="7" t="s">
        <v>18</v>
      </c>
      <c r="B13" s="8">
        <v>2</v>
      </c>
      <c r="C13" s="9" t="s">
        <v>19</v>
      </c>
      <c r="D13" s="21" t="s">
        <v>28</v>
      </c>
      <c r="E13" s="10">
        <v>0.4583333333333333</v>
      </c>
      <c r="F13" s="11">
        <v>-10.66</v>
      </c>
      <c r="G13" s="11">
        <v>44</v>
      </c>
      <c r="H13" s="7">
        <v>11</v>
      </c>
      <c r="I13" s="7">
        <v>300</v>
      </c>
      <c r="J13" s="7">
        <v>131</v>
      </c>
      <c r="K13" s="7">
        <v>141</v>
      </c>
      <c r="L13" s="11">
        <f t="shared" si="0"/>
        <v>0.07092198581560284</v>
      </c>
    </row>
    <row r="14" spans="1:12" ht="12.75" customHeight="1">
      <c r="A14" s="7" t="s">
        <v>18</v>
      </c>
      <c r="B14" s="8">
        <v>2</v>
      </c>
      <c r="C14" s="9" t="s">
        <v>19</v>
      </c>
      <c r="D14" s="21" t="s">
        <v>28</v>
      </c>
      <c r="E14" s="10">
        <v>0.4583333333333333</v>
      </c>
      <c r="F14" s="11">
        <v>-10.66</v>
      </c>
      <c r="G14" s="11">
        <v>44</v>
      </c>
      <c r="H14" s="7">
        <v>12</v>
      </c>
      <c r="I14" s="7">
        <v>200</v>
      </c>
      <c r="J14" s="7">
        <v>103</v>
      </c>
      <c r="K14" s="7">
        <v>113</v>
      </c>
      <c r="L14" s="11">
        <f t="shared" si="0"/>
        <v>0.08849557522123894</v>
      </c>
    </row>
    <row r="15" spans="1:12" ht="12.75" customHeight="1">
      <c r="A15" s="7" t="s">
        <v>18</v>
      </c>
      <c r="B15" s="8">
        <v>2</v>
      </c>
      <c r="C15" s="9" t="s">
        <v>19</v>
      </c>
      <c r="D15" s="21" t="s">
        <v>28</v>
      </c>
      <c r="E15" s="10">
        <v>0.4583333333333333</v>
      </c>
      <c r="F15" s="11">
        <v>-10.66</v>
      </c>
      <c r="G15" s="11">
        <v>44</v>
      </c>
      <c r="H15" s="7">
        <v>13</v>
      </c>
      <c r="I15" s="7">
        <v>150</v>
      </c>
      <c r="J15" s="7">
        <v>191</v>
      </c>
      <c r="K15" s="7">
        <v>231</v>
      </c>
      <c r="L15" s="11">
        <f t="shared" si="0"/>
        <v>0.17316017316017315</v>
      </c>
    </row>
    <row r="16" spans="1:12" ht="12.75" customHeight="1">
      <c r="A16" s="7" t="s">
        <v>18</v>
      </c>
      <c r="B16" s="8">
        <v>2</v>
      </c>
      <c r="C16" s="9" t="s">
        <v>19</v>
      </c>
      <c r="D16" s="21" t="s">
        <v>28</v>
      </c>
      <c r="E16" s="10">
        <v>0.4583333333333333</v>
      </c>
      <c r="F16" s="11">
        <v>-10.66</v>
      </c>
      <c r="G16" s="11">
        <v>44</v>
      </c>
      <c r="H16" s="7">
        <v>17</v>
      </c>
      <c r="I16" s="7">
        <v>100</v>
      </c>
      <c r="J16" s="7">
        <v>158</v>
      </c>
      <c r="K16" s="7">
        <v>219</v>
      </c>
      <c r="L16" s="11">
        <f t="shared" si="0"/>
        <v>0.2785388127853881</v>
      </c>
    </row>
    <row r="17" spans="1:12" ht="12.75" customHeight="1">
      <c r="A17" s="7" t="s">
        <v>18</v>
      </c>
      <c r="B17" s="8">
        <v>2</v>
      </c>
      <c r="C17" s="9" t="s">
        <v>19</v>
      </c>
      <c r="D17" s="21" t="s">
        <v>28</v>
      </c>
      <c r="E17" s="10">
        <v>0.4583333333333333</v>
      </c>
      <c r="F17" s="11">
        <v>-10.66</v>
      </c>
      <c r="G17" s="11">
        <v>44</v>
      </c>
      <c r="H17" s="7">
        <v>18</v>
      </c>
      <c r="I17" s="7">
        <v>80</v>
      </c>
      <c r="J17" s="7">
        <v>320</v>
      </c>
      <c r="K17" s="7">
        <v>466</v>
      </c>
      <c r="L17" s="11">
        <f t="shared" si="0"/>
        <v>0.3133047210300429</v>
      </c>
    </row>
    <row r="18" spans="1:12" ht="12.75" customHeight="1">
      <c r="A18" s="7" t="s">
        <v>18</v>
      </c>
      <c r="B18" s="8">
        <v>2</v>
      </c>
      <c r="C18" s="9" t="s">
        <v>19</v>
      </c>
      <c r="D18" s="21" t="s">
        <v>28</v>
      </c>
      <c r="E18" s="10">
        <v>0.4583333333333333</v>
      </c>
      <c r="F18" s="11">
        <v>-10.66</v>
      </c>
      <c r="G18" s="11">
        <v>44</v>
      </c>
      <c r="H18" s="7">
        <v>19</v>
      </c>
      <c r="I18" s="7">
        <v>60</v>
      </c>
      <c r="J18" s="7">
        <v>1050</v>
      </c>
      <c r="K18" s="7">
        <v>1259</v>
      </c>
      <c r="L18" s="11">
        <f t="shared" si="0"/>
        <v>0.16600476568705322</v>
      </c>
    </row>
    <row r="19" spans="1:12" ht="12.75" customHeight="1">
      <c r="A19" s="7" t="s">
        <v>18</v>
      </c>
      <c r="B19" s="8">
        <v>2</v>
      </c>
      <c r="C19" s="9" t="s">
        <v>19</v>
      </c>
      <c r="D19" s="21" t="s">
        <v>28</v>
      </c>
      <c r="E19" s="10">
        <v>0.4583333333333333</v>
      </c>
      <c r="F19" s="11">
        <v>-10.66</v>
      </c>
      <c r="G19" s="11">
        <v>44</v>
      </c>
      <c r="H19" s="7">
        <v>20</v>
      </c>
      <c r="I19" s="7">
        <v>50</v>
      </c>
      <c r="J19" s="7">
        <v>1500</v>
      </c>
      <c r="K19" s="7">
        <v>2377</v>
      </c>
      <c r="L19" s="11">
        <f t="shared" si="0"/>
        <v>0.36895246108540175</v>
      </c>
    </row>
    <row r="20" spans="1:12" ht="12.75" customHeight="1">
      <c r="A20" s="7" t="s">
        <v>18</v>
      </c>
      <c r="B20" s="8">
        <v>2</v>
      </c>
      <c r="C20" s="9" t="s">
        <v>19</v>
      </c>
      <c r="D20" s="21" t="s">
        <v>28</v>
      </c>
      <c r="E20" s="10">
        <v>0.4583333333333333</v>
      </c>
      <c r="F20" s="11">
        <v>-10.66</v>
      </c>
      <c r="G20" s="11">
        <v>44</v>
      </c>
      <c r="H20" s="7">
        <v>21</v>
      </c>
      <c r="I20" s="7">
        <v>40</v>
      </c>
      <c r="J20" s="7">
        <v>2640</v>
      </c>
      <c r="K20" s="7">
        <v>3441</v>
      </c>
      <c r="L20" s="11">
        <f t="shared" si="0"/>
        <v>0.23278116826503922</v>
      </c>
    </row>
    <row r="21" spans="1:12" ht="12.75" customHeight="1">
      <c r="A21" s="7" t="s">
        <v>18</v>
      </c>
      <c r="B21" s="8">
        <v>2</v>
      </c>
      <c r="C21" s="9" t="s">
        <v>19</v>
      </c>
      <c r="D21" s="21" t="s">
        <v>28</v>
      </c>
      <c r="E21" s="10">
        <v>0.4583333333333333</v>
      </c>
      <c r="F21" s="11">
        <v>-10.66</v>
      </c>
      <c r="G21" s="11">
        <v>44</v>
      </c>
      <c r="H21" s="7">
        <v>22</v>
      </c>
      <c r="I21" s="7">
        <v>30</v>
      </c>
      <c r="J21" s="7">
        <v>4299</v>
      </c>
      <c r="K21" s="7">
        <v>5501</v>
      </c>
      <c r="L21" s="11">
        <f t="shared" si="0"/>
        <v>0.21850572623159426</v>
      </c>
    </row>
    <row r="22" spans="1:12" ht="12.75" customHeight="1">
      <c r="A22" s="7" t="s">
        <v>18</v>
      </c>
      <c r="B22" s="8">
        <v>2</v>
      </c>
      <c r="C22" s="9" t="s">
        <v>19</v>
      </c>
      <c r="D22" s="21" t="s">
        <v>28</v>
      </c>
      <c r="E22" s="10">
        <v>0.4583333333333333</v>
      </c>
      <c r="F22" s="11">
        <v>-10.66</v>
      </c>
      <c r="G22" s="11">
        <v>44</v>
      </c>
      <c r="H22" s="7">
        <v>23</v>
      </c>
      <c r="I22" s="7">
        <v>20</v>
      </c>
      <c r="J22" s="7">
        <v>1600</v>
      </c>
      <c r="K22" s="7">
        <v>2159</v>
      </c>
      <c r="L22" s="11">
        <f t="shared" si="0"/>
        <v>0.2589161648911533</v>
      </c>
    </row>
    <row r="23" spans="1:12" ht="12.75" customHeight="1">
      <c r="A23" s="7" t="s">
        <v>18</v>
      </c>
      <c r="B23" s="8">
        <v>2</v>
      </c>
      <c r="C23" s="9" t="s">
        <v>19</v>
      </c>
      <c r="D23" s="21" t="s">
        <v>28</v>
      </c>
      <c r="E23" s="10">
        <v>0.4583333333333333</v>
      </c>
      <c r="F23" s="11">
        <v>-10.66</v>
      </c>
      <c r="G23" s="11">
        <v>44</v>
      </c>
      <c r="H23" s="7">
        <v>24</v>
      </c>
      <c r="I23" s="7">
        <v>5</v>
      </c>
      <c r="J23" s="7">
        <v>785</v>
      </c>
      <c r="K23" s="7">
        <v>1064</v>
      </c>
      <c r="L23" s="11">
        <f t="shared" si="0"/>
        <v>0.26221804511278196</v>
      </c>
    </row>
    <row r="24" spans="1:12" ht="12.75" customHeight="1">
      <c r="A24" s="7" t="s">
        <v>18</v>
      </c>
      <c r="B24" s="8">
        <v>3</v>
      </c>
      <c r="C24" s="9" t="s">
        <v>20</v>
      </c>
      <c r="D24" s="21" t="s">
        <v>28</v>
      </c>
      <c r="E24" s="10">
        <v>0.7916666666666666</v>
      </c>
      <c r="F24" s="11">
        <v>-10.66</v>
      </c>
      <c r="G24" s="11">
        <v>43.5</v>
      </c>
      <c r="H24" s="7">
        <v>11</v>
      </c>
      <c r="I24" s="7">
        <v>300</v>
      </c>
      <c r="J24" s="7">
        <v>11</v>
      </c>
      <c r="K24" s="7">
        <v>47</v>
      </c>
      <c r="L24" s="11">
        <f t="shared" si="0"/>
        <v>0.7659574468085106</v>
      </c>
    </row>
    <row r="25" spans="1:12" ht="12.75" customHeight="1">
      <c r="A25" s="7" t="s">
        <v>18</v>
      </c>
      <c r="B25" s="8">
        <v>3</v>
      </c>
      <c r="C25" s="9" t="s">
        <v>20</v>
      </c>
      <c r="D25" s="21" t="s">
        <v>28</v>
      </c>
      <c r="E25" s="10">
        <v>0.7916666666666666</v>
      </c>
      <c r="F25" s="11">
        <v>-10.66</v>
      </c>
      <c r="G25" s="11">
        <v>43.5</v>
      </c>
      <c r="H25" s="7">
        <v>12</v>
      </c>
      <c r="I25" s="7">
        <v>200</v>
      </c>
      <c r="J25" s="7">
        <v>85</v>
      </c>
      <c r="K25" s="7">
        <v>91</v>
      </c>
      <c r="L25" s="11">
        <f t="shared" si="0"/>
        <v>0.06593406593406594</v>
      </c>
    </row>
    <row r="26" spans="1:12" ht="12.75" customHeight="1">
      <c r="A26" s="7" t="s">
        <v>18</v>
      </c>
      <c r="B26" s="8">
        <v>3</v>
      </c>
      <c r="C26" s="9" t="s">
        <v>20</v>
      </c>
      <c r="D26" s="21" t="s">
        <v>28</v>
      </c>
      <c r="E26" s="10">
        <v>0.7916666666666666</v>
      </c>
      <c r="F26" s="11">
        <v>-10.66</v>
      </c>
      <c r="G26" s="11">
        <v>43.5</v>
      </c>
      <c r="H26" s="7">
        <v>13</v>
      </c>
      <c r="I26" s="7">
        <v>150</v>
      </c>
      <c r="J26" s="7">
        <v>104</v>
      </c>
      <c r="K26" s="7">
        <v>99</v>
      </c>
      <c r="L26" s="11">
        <f t="shared" si="0"/>
        <v>-0.050505050505050504</v>
      </c>
    </row>
    <row r="27" spans="1:12" ht="12.75" customHeight="1">
      <c r="A27" s="7" t="s">
        <v>18</v>
      </c>
      <c r="B27" s="8">
        <v>3</v>
      </c>
      <c r="C27" s="9" t="s">
        <v>20</v>
      </c>
      <c r="D27" s="21" t="s">
        <v>28</v>
      </c>
      <c r="E27" s="10">
        <v>0.7916666666666666</v>
      </c>
      <c r="F27" s="11">
        <v>-10.66</v>
      </c>
      <c r="G27" s="11">
        <v>43.5</v>
      </c>
      <c r="H27" s="7">
        <v>17</v>
      </c>
      <c r="I27" s="7">
        <v>100</v>
      </c>
      <c r="J27" s="7">
        <v>395</v>
      </c>
      <c r="K27" s="7">
        <v>412</v>
      </c>
      <c r="L27" s="11">
        <f t="shared" si="0"/>
        <v>0.0412621359223301</v>
      </c>
    </row>
    <row r="28" spans="1:12" ht="12.75" customHeight="1">
      <c r="A28" s="7" t="s">
        <v>18</v>
      </c>
      <c r="B28" s="8">
        <v>3</v>
      </c>
      <c r="C28" s="9" t="s">
        <v>20</v>
      </c>
      <c r="D28" s="21" t="s">
        <v>28</v>
      </c>
      <c r="E28" s="10">
        <v>0.7916666666666666</v>
      </c>
      <c r="F28" s="11">
        <v>-10.66</v>
      </c>
      <c r="G28" s="11">
        <v>43.5</v>
      </c>
      <c r="H28" s="7">
        <v>18</v>
      </c>
      <c r="I28" s="7">
        <v>80</v>
      </c>
      <c r="J28" s="7">
        <v>935</v>
      </c>
      <c r="K28" s="7">
        <v>1252</v>
      </c>
      <c r="L28" s="11">
        <f t="shared" si="0"/>
        <v>0.2531948881789137</v>
      </c>
    </row>
    <row r="29" spans="1:12" ht="12.75" customHeight="1">
      <c r="A29" s="7" t="s">
        <v>18</v>
      </c>
      <c r="B29" s="8">
        <v>3</v>
      </c>
      <c r="C29" s="9" t="s">
        <v>20</v>
      </c>
      <c r="D29" s="21" t="s">
        <v>28</v>
      </c>
      <c r="E29" s="10">
        <v>0.7916666666666666</v>
      </c>
      <c r="F29" s="11">
        <v>-10.66</v>
      </c>
      <c r="G29" s="11">
        <v>43.5</v>
      </c>
      <c r="H29" s="7">
        <v>19</v>
      </c>
      <c r="I29" s="7">
        <v>60</v>
      </c>
      <c r="J29" s="7">
        <v>2873</v>
      </c>
      <c r="K29" s="7">
        <v>3689</v>
      </c>
      <c r="L29" s="11">
        <f t="shared" si="0"/>
        <v>0.22119815668202766</v>
      </c>
    </row>
    <row r="30" spans="1:12" ht="12.75" customHeight="1">
      <c r="A30" s="7" t="s">
        <v>18</v>
      </c>
      <c r="B30" s="8">
        <v>3</v>
      </c>
      <c r="C30" s="9" t="s">
        <v>20</v>
      </c>
      <c r="D30" s="21" t="s">
        <v>28</v>
      </c>
      <c r="E30" s="10">
        <v>0.7916666666666666</v>
      </c>
      <c r="F30" s="11">
        <v>-10.66</v>
      </c>
      <c r="G30" s="11">
        <v>43.5</v>
      </c>
      <c r="H30" s="7">
        <v>20</v>
      </c>
      <c r="I30" s="7">
        <v>50</v>
      </c>
      <c r="J30" s="7">
        <v>4700</v>
      </c>
      <c r="K30" s="7">
        <v>5680</v>
      </c>
      <c r="L30" s="11">
        <f t="shared" si="0"/>
        <v>0.17253521126760563</v>
      </c>
    </row>
    <row r="31" spans="1:12" ht="12.75" customHeight="1">
      <c r="A31" s="7" t="s">
        <v>18</v>
      </c>
      <c r="B31" s="8">
        <v>3</v>
      </c>
      <c r="C31" s="9" t="s">
        <v>20</v>
      </c>
      <c r="D31" s="21" t="s">
        <v>28</v>
      </c>
      <c r="E31" s="10">
        <v>0.7916666666666666</v>
      </c>
      <c r="F31" s="11">
        <v>-10.66</v>
      </c>
      <c r="G31" s="11">
        <v>43.5</v>
      </c>
      <c r="H31" s="7">
        <v>21</v>
      </c>
      <c r="I31" s="7">
        <v>40</v>
      </c>
      <c r="J31" s="7">
        <v>3127</v>
      </c>
      <c r="K31" s="7">
        <v>3628</v>
      </c>
      <c r="L31" s="11">
        <f t="shared" si="0"/>
        <v>0.13809261300992282</v>
      </c>
    </row>
    <row r="32" spans="1:12" ht="12.75" customHeight="1">
      <c r="A32" s="7" t="s">
        <v>18</v>
      </c>
      <c r="B32" s="8">
        <v>3</v>
      </c>
      <c r="C32" s="9" t="s">
        <v>20</v>
      </c>
      <c r="D32" s="21" t="s">
        <v>28</v>
      </c>
      <c r="E32" s="10">
        <v>0.7916666666666666</v>
      </c>
      <c r="F32" s="11">
        <v>-10.66</v>
      </c>
      <c r="G32" s="11">
        <v>43.5</v>
      </c>
      <c r="H32" s="7">
        <v>22</v>
      </c>
      <c r="I32" s="7">
        <v>30</v>
      </c>
      <c r="J32" s="7">
        <v>1185</v>
      </c>
      <c r="K32" s="7">
        <v>1751</v>
      </c>
      <c r="L32" s="11">
        <f t="shared" si="0"/>
        <v>0.32324386065105654</v>
      </c>
    </row>
    <row r="33" spans="1:12" ht="12.75" customHeight="1">
      <c r="A33" s="7" t="s">
        <v>18</v>
      </c>
      <c r="B33" s="8">
        <v>3</v>
      </c>
      <c r="C33" s="9" t="s">
        <v>20</v>
      </c>
      <c r="D33" s="21" t="s">
        <v>28</v>
      </c>
      <c r="E33" s="10">
        <v>0.7916666666666666</v>
      </c>
      <c r="F33" s="11">
        <v>-10.66</v>
      </c>
      <c r="G33" s="11">
        <v>43.5</v>
      </c>
      <c r="H33" s="7">
        <v>23</v>
      </c>
      <c r="I33" s="7">
        <v>20</v>
      </c>
      <c r="J33" s="7">
        <v>412</v>
      </c>
      <c r="K33" s="7">
        <v>538</v>
      </c>
      <c r="L33" s="11">
        <f t="shared" si="0"/>
        <v>0.2342007434944238</v>
      </c>
    </row>
    <row r="34" spans="1:12" ht="12.75" customHeight="1">
      <c r="A34" s="7" t="s">
        <v>18</v>
      </c>
      <c r="B34" s="8">
        <v>3</v>
      </c>
      <c r="C34" s="9" t="s">
        <v>20</v>
      </c>
      <c r="D34" s="21" t="s">
        <v>28</v>
      </c>
      <c r="E34" s="10">
        <v>0.7916666666666666</v>
      </c>
      <c r="F34" s="11">
        <v>-10.66</v>
      </c>
      <c r="G34" s="11">
        <v>43.5</v>
      </c>
      <c r="H34" s="7">
        <v>24</v>
      </c>
      <c r="I34" s="7">
        <v>5</v>
      </c>
      <c r="J34" s="7">
        <v>460</v>
      </c>
      <c r="K34" s="7">
        <v>661</v>
      </c>
      <c r="L34" s="11">
        <f aca="true" t="shared" si="1" ref="L34:L65">+(K34-J34)/K34</f>
        <v>0.3040847201210287</v>
      </c>
    </row>
    <row r="35" spans="1:12" ht="12.75" customHeight="1">
      <c r="A35" s="7" t="s">
        <v>18</v>
      </c>
      <c r="B35" s="8">
        <v>4</v>
      </c>
      <c r="C35" s="9" t="s">
        <v>21</v>
      </c>
      <c r="D35" s="21" t="s">
        <v>26</v>
      </c>
      <c r="E35" s="10">
        <v>0</v>
      </c>
      <c r="F35" s="11">
        <v>-10.66</v>
      </c>
      <c r="G35" s="11">
        <v>43</v>
      </c>
      <c r="H35" s="7">
        <v>11</v>
      </c>
      <c r="I35" s="7">
        <v>300</v>
      </c>
      <c r="J35" s="7">
        <v>130</v>
      </c>
      <c r="K35" s="7">
        <v>47</v>
      </c>
      <c r="L35" s="11"/>
    </row>
    <row r="36" spans="1:12" ht="12.75" customHeight="1">
      <c r="A36" s="7" t="s">
        <v>18</v>
      </c>
      <c r="B36" s="8">
        <v>4</v>
      </c>
      <c r="C36" s="9" t="s">
        <v>21</v>
      </c>
      <c r="D36" s="21" t="s">
        <v>26</v>
      </c>
      <c r="E36" s="10">
        <v>0</v>
      </c>
      <c r="F36" s="11">
        <v>-10.66</v>
      </c>
      <c r="G36" s="11">
        <v>43</v>
      </c>
      <c r="H36" s="7">
        <v>12</v>
      </c>
      <c r="I36" s="7">
        <v>200</v>
      </c>
      <c r="J36" s="7">
        <v>4</v>
      </c>
      <c r="K36" s="7">
        <v>91</v>
      </c>
      <c r="L36" s="11">
        <f t="shared" si="1"/>
        <v>0.9560439560439561</v>
      </c>
    </row>
    <row r="37" spans="1:12" ht="12.75" customHeight="1">
      <c r="A37" s="7" t="s">
        <v>18</v>
      </c>
      <c r="B37" s="8">
        <v>4</v>
      </c>
      <c r="C37" s="9" t="s">
        <v>21</v>
      </c>
      <c r="D37" s="21" t="s">
        <v>26</v>
      </c>
      <c r="E37" s="10">
        <v>0</v>
      </c>
      <c r="F37" s="11">
        <v>-10.66</v>
      </c>
      <c r="G37" s="11">
        <v>43</v>
      </c>
      <c r="H37" s="7">
        <v>13</v>
      </c>
      <c r="I37" s="7">
        <v>150</v>
      </c>
      <c r="J37" s="7">
        <v>34</v>
      </c>
      <c r="K37" s="7">
        <v>99</v>
      </c>
      <c r="L37" s="11">
        <f t="shared" si="1"/>
        <v>0.6565656565656566</v>
      </c>
    </row>
    <row r="38" spans="1:12" ht="12.75" customHeight="1">
      <c r="A38" s="7" t="s">
        <v>18</v>
      </c>
      <c r="B38" s="8">
        <v>4</v>
      </c>
      <c r="C38" s="9" t="s">
        <v>21</v>
      </c>
      <c r="D38" s="21" t="s">
        <v>26</v>
      </c>
      <c r="E38" s="10">
        <v>0</v>
      </c>
      <c r="F38" s="11">
        <v>-10.66</v>
      </c>
      <c r="G38" s="11">
        <v>43</v>
      </c>
      <c r="H38" s="7">
        <v>17</v>
      </c>
      <c r="I38" s="7">
        <v>100</v>
      </c>
      <c r="J38" s="7">
        <v>149</v>
      </c>
      <c r="K38" s="7">
        <v>412</v>
      </c>
      <c r="L38" s="11">
        <f t="shared" si="1"/>
        <v>0.6383495145631068</v>
      </c>
    </row>
    <row r="39" spans="1:12" ht="12.75" customHeight="1">
      <c r="A39" s="7" t="s">
        <v>18</v>
      </c>
      <c r="B39" s="8">
        <v>4</v>
      </c>
      <c r="C39" s="9" t="s">
        <v>21</v>
      </c>
      <c r="D39" s="21" t="s">
        <v>26</v>
      </c>
      <c r="E39" s="10">
        <v>0</v>
      </c>
      <c r="F39" s="11">
        <v>-10.66</v>
      </c>
      <c r="G39" s="11">
        <v>43</v>
      </c>
      <c r="H39" s="7">
        <v>18</v>
      </c>
      <c r="I39" s="7">
        <v>80</v>
      </c>
      <c r="J39" s="7">
        <v>691</v>
      </c>
      <c r="K39" s="7">
        <v>1252</v>
      </c>
      <c r="L39" s="11">
        <f t="shared" si="1"/>
        <v>0.4480830670926518</v>
      </c>
    </row>
    <row r="40" spans="1:12" ht="12.75" customHeight="1">
      <c r="A40" s="7" t="s">
        <v>18</v>
      </c>
      <c r="B40" s="8">
        <v>4</v>
      </c>
      <c r="C40" s="9" t="s">
        <v>21</v>
      </c>
      <c r="D40" s="21" t="s">
        <v>26</v>
      </c>
      <c r="E40" s="10">
        <v>0</v>
      </c>
      <c r="F40" s="11">
        <v>-10.66</v>
      </c>
      <c r="G40" s="11">
        <v>43</v>
      </c>
      <c r="H40" s="7">
        <v>19</v>
      </c>
      <c r="I40" s="7">
        <v>60</v>
      </c>
      <c r="J40" s="7">
        <v>1600</v>
      </c>
      <c r="K40" s="7">
        <v>3689</v>
      </c>
      <c r="L40" s="11">
        <f t="shared" si="1"/>
        <v>0.5662781241528869</v>
      </c>
    </row>
    <row r="41" spans="1:12" ht="12.75" customHeight="1">
      <c r="A41" s="7" t="s">
        <v>18</v>
      </c>
      <c r="B41" s="8">
        <v>4</v>
      </c>
      <c r="C41" s="9" t="s">
        <v>21</v>
      </c>
      <c r="D41" s="21" t="s">
        <v>26</v>
      </c>
      <c r="E41" s="10">
        <v>0</v>
      </c>
      <c r="F41" s="11">
        <v>-10.66</v>
      </c>
      <c r="G41" s="11">
        <v>43</v>
      </c>
      <c r="H41" s="7">
        <v>20</v>
      </c>
      <c r="I41" s="7">
        <v>40</v>
      </c>
      <c r="J41" s="7">
        <v>1675</v>
      </c>
      <c r="K41" s="7">
        <v>5680</v>
      </c>
      <c r="L41" s="11">
        <f t="shared" si="1"/>
        <v>0.7051056338028169</v>
      </c>
    </row>
    <row r="42" spans="1:12" ht="12.75" customHeight="1">
      <c r="A42" s="7" t="s">
        <v>18</v>
      </c>
      <c r="B42" s="8">
        <v>4</v>
      </c>
      <c r="C42" s="9" t="s">
        <v>21</v>
      </c>
      <c r="D42" s="21" t="s">
        <v>26</v>
      </c>
      <c r="E42" s="10">
        <v>0</v>
      </c>
      <c r="F42" s="11">
        <v>-10.66</v>
      </c>
      <c r="G42" s="11">
        <v>43</v>
      </c>
      <c r="H42" s="7">
        <v>21</v>
      </c>
      <c r="I42" s="7">
        <v>20</v>
      </c>
      <c r="J42" s="7">
        <v>732</v>
      </c>
      <c r="K42" s="7">
        <v>3628</v>
      </c>
      <c r="L42" s="11">
        <f t="shared" si="1"/>
        <v>0.7982359426681367</v>
      </c>
    </row>
    <row r="43" spans="1:12" ht="12.75" customHeight="1">
      <c r="A43" s="7" t="s">
        <v>18</v>
      </c>
      <c r="B43" s="8">
        <v>4</v>
      </c>
      <c r="C43" s="9" t="s">
        <v>21</v>
      </c>
      <c r="D43" s="21" t="s">
        <v>26</v>
      </c>
      <c r="E43" s="10">
        <v>0</v>
      </c>
      <c r="F43" s="11">
        <v>-10.66</v>
      </c>
      <c r="G43" s="11">
        <v>43</v>
      </c>
      <c r="H43" s="7">
        <v>22</v>
      </c>
      <c r="I43" s="7">
        <v>5</v>
      </c>
      <c r="J43" s="7">
        <v>315</v>
      </c>
      <c r="K43" s="7">
        <v>1751</v>
      </c>
      <c r="L43" s="11">
        <f t="shared" si="1"/>
        <v>0.8201027984009137</v>
      </c>
    </row>
    <row r="44" spans="1:12" ht="12.75" customHeight="1">
      <c r="A44" s="7" t="s">
        <v>18</v>
      </c>
      <c r="B44" s="8">
        <v>5</v>
      </c>
      <c r="C44" s="9" t="s">
        <v>21</v>
      </c>
      <c r="D44" s="21" t="s">
        <v>28</v>
      </c>
      <c r="E44" s="10">
        <v>0.4166666666666667</v>
      </c>
      <c r="F44" s="11">
        <v>-16.66</v>
      </c>
      <c r="G44" s="11">
        <v>42.5</v>
      </c>
      <c r="H44" s="7">
        <v>11</v>
      </c>
      <c r="I44" s="7">
        <v>300</v>
      </c>
      <c r="J44" s="7">
        <v>60</v>
      </c>
      <c r="K44" s="7">
        <v>65</v>
      </c>
      <c r="L44" s="11">
        <f t="shared" si="1"/>
        <v>0.07692307692307693</v>
      </c>
    </row>
    <row r="45" spans="1:12" ht="12.75" customHeight="1">
      <c r="A45" s="7" t="s">
        <v>18</v>
      </c>
      <c r="B45" s="8">
        <v>5</v>
      </c>
      <c r="C45" s="9" t="s">
        <v>21</v>
      </c>
      <c r="D45" s="21" t="s">
        <v>28</v>
      </c>
      <c r="E45" s="10">
        <v>0.4166666666666667</v>
      </c>
      <c r="F45" s="11">
        <v>-16.66</v>
      </c>
      <c r="G45" s="11">
        <v>42.5</v>
      </c>
      <c r="H45" s="7">
        <v>12</v>
      </c>
      <c r="I45" s="7">
        <v>200</v>
      </c>
      <c r="J45" s="7">
        <v>74</v>
      </c>
      <c r="K45" s="7">
        <v>107</v>
      </c>
      <c r="L45" s="11">
        <f t="shared" si="1"/>
        <v>0.308411214953271</v>
      </c>
    </row>
    <row r="46" spans="1:12" ht="12.75" customHeight="1">
      <c r="A46" s="7" t="s">
        <v>18</v>
      </c>
      <c r="B46" s="8">
        <v>5</v>
      </c>
      <c r="C46" s="9" t="s">
        <v>21</v>
      </c>
      <c r="D46" s="21" t="s">
        <v>28</v>
      </c>
      <c r="E46" s="10">
        <v>0.4166666666666667</v>
      </c>
      <c r="F46" s="11">
        <v>-16.66</v>
      </c>
      <c r="G46" s="11">
        <v>42.5</v>
      </c>
      <c r="H46" s="7">
        <v>13</v>
      </c>
      <c r="I46" s="7">
        <v>150</v>
      </c>
      <c r="J46" s="7">
        <v>0</v>
      </c>
      <c r="K46" s="7">
        <v>1</v>
      </c>
      <c r="L46" s="11">
        <f t="shared" si="1"/>
        <v>1</v>
      </c>
    </row>
    <row r="47" spans="1:12" ht="12.75" customHeight="1">
      <c r="A47" s="7" t="s">
        <v>18</v>
      </c>
      <c r="B47" s="8">
        <v>5</v>
      </c>
      <c r="C47" s="9" t="s">
        <v>21</v>
      </c>
      <c r="D47" s="21" t="s">
        <v>28</v>
      </c>
      <c r="E47" s="10">
        <v>0.4166666666666667</v>
      </c>
      <c r="F47" s="11">
        <v>-16.66</v>
      </c>
      <c r="G47" s="11">
        <v>42.5</v>
      </c>
      <c r="H47" s="7">
        <v>17</v>
      </c>
      <c r="I47" s="7">
        <v>100</v>
      </c>
      <c r="J47" s="7">
        <v>9</v>
      </c>
      <c r="K47" s="7">
        <v>50</v>
      </c>
      <c r="L47" s="11">
        <f t="shared" si="1"/>
        <v>0.82</v>
      </c>
    </row>
    <row r="48" spans="1:12" ht="12.75" customHeight="1">
      <c r="A48" s="7" t="s">
        <v>18</v>
      </c>
      <c r="B48" s="8">
        <v>5</v>
      </c>
      <c r="C48" s="9" t="s">
        <v>21</v>
      </c>
      <c r="D48" s="21" t="s">
        <v>28</v>
      </c>
      <c r="E48" s="10">
        <v>0.4166666666666667</v>
      </c>
      <c r="F48" s="11">
        <v>-16.66</v>
      </c>
      <c r="G48" s="11">
        <v>42.5</v>
      </c>
      <c r="H48" s="7">
        <v>18</v>
      </c>
      <c r="I48" s="7">
        <v>80</v>
      </c>
      <c r="J48" s="7">
        <v>337</v>
      </c>
      <c r="K48" s="7">
        <v>409</v>
      </c>
      <c r="L48" s="11">
        <f t="shared" si="1"/>
        <v>0.17603911980440098</v>
      </c>
    </row>
    <row r="49" spans="1:12" ht="12.75" customHeight="1">
      <c r="A49" s="7" t="s">
        <v>18</v>
      </c>
      <c r="B49" s="8">
        <v>5</v>
      </c>
      <c r="C49" s="9" t="s">
        <v>21</v>
      </c>
      <c r="D49" s="21" t="s">
        <v>28</v>
      </c>
      <c r="E49" s="10">
        <v>0.4166666666666667</v>
      </c>
      <c r="F49" s="11">
        <v>-16.66</v>
      </c>
      <c r="G49" s="11">
        <v>42.5</v>
      </c>
      <c r="H49" s="7">
        <v>19</v>
      </c>
      <c r="I49" s="7">
        <v>60</v>
      </c>
      <c r="J49" s="7">
        <v>565</v>
      </c>
      <c r="K49" s="7">
        <v>815</v>
      </c>
      <c r="L49" s="11">
        <f t="shared" si="1"/>
        <v>0.3067484662576687</v>
      </c>
    </row>
    <row r="50" spans="1:12" ht="12.75" customHeight="1">
      <c r="A50" s="7" t="s">
        <v>18</v>
      </c>
      <c r="B50" s="8">
        <v>5</v>
      </c>
      <c r="C50" s="9" t="s">
        <v>21</v>
      </c>
      <c r="D50" s="21" t="s">
        <v>28</v>
      </c>
      <c r="E50" s="10">
        <v>0.4166666666666667</v>
      </c>
      <c r="F50" s="11">
        <v>-16.66</v>
      </c>
      <c r="G50" s="11">
        <v>42.5</v>
      </c>
      <c r="H50" s="7">
        <v>20</v>
      </c>
      <c r="I50" s="7">
        <v>50</v>
      </c>
      <c r="J50" s="7">
        <v>1457</v>
      </c>
      <c r="K50" s="7">
        <v>2045</v>
      </c>
      <c r="L50" s="11">
        <f t="shared" si="1"/>
        <v>0.28753056234718827</v>
      </c>
    </row>
    <row r="51" spans="1:12" ht="12.75" customHeight="1">
      <c r="A51" s="7" t="s">
        <v>18</v>
      </c>
      <c r="B51" s="8">
        <v>5</v>
      </c>
      <c r="C51" s="9" t="s">
        <v>21</v>
      </c>
      <c r="D51" s="21" t="s">
        <v>28</v>
      </c>
      <c r="E51" s="10">
        <v>0.4166666666666667</v>
      </c>
      <c r="F51" s="11">
        <v>-16.66</v>
      </c>
      <c r="G51" s="11">
        <v>42.5</v>
      </c>
      <c r="H51" s="7">
        <v>21</v>
      </c>
      <c r="I51" s="7">
        <v>40</v>
      </c>
      <c r="J51" s="7">
        <v>3450</v>
      </c>
      <c r="K51" s="7">
        <v>4387</v>
      </c>
      <c r="L51" s="11">
        <f t="shared" si="1"/>
        <v>0.21358559379986322</v>
      </c>
    </row>
    <row r="52" spans="1:12" ht="12.75" customHeight="1">
      <c r="A52" s="7" t="s">
        <v>18</v>
      </c>
      <c r="B52" s="8">
        <v>5</v>
      </c>
      <c r="C52" s="9" t="s">
        <v>21</v>
      </c>
      <c r="D52" s="21" t="s">
        <v>28</v>
      </c>
      <c r="E52" s="10">
        <v>0.4166666666666667</v>
      </c>
      <c r="F52" s="11">
        <v>-16.66</v>
      </c>
      <c r="G52" s="11">
        <v>42.5</v>
      </c>
      <c r="H52" s="7">
        <v>22</v>
      </c>
      <c r="I52" s="7">
        <v>30</v>
      </c>
      <c r="J52" s="7">
        <v>1230</v>
      </c>
      <c r="K52" s="7">
        <v>1860</v>
      </c>
      <c r="L52" s="11">
        <f t="shared" si="1"/>
        <v>0.3387096774193548</v>
      </c>
    </row>
    <row r="53" spans="1:12" ht="12.75" customHeight="1">
      <c r="A53" s="7" t="s">
        <v>18</v>
      </c>
      <c r="B53" s="8">
        <v>5</v>
      </c>
      <c r="C53" s="9" t="s">
        <v>21</v>
      </c>
      <c r="D53" s="21" t="s">
        <v>28</v>
      </c>
      <c r="E53" s="10">
        <v>0.4166666666666667</v>
      </c>
      <c r="F53" s="11">
        <v>-16.66</v>
      </c>
      <c r="G53" s="11">
        <v>42.5</v>
      </c>
      <c r="H53" s="7">
        <v>23</v>
      </c>
      <c r="I53" s="7">
        <v>20</v>
      </c>
      <c r="J53" s="7">
        <v>440</v>
      </c>
      <c r="K53" s="7">
        <v>760</v>
      </c>
      <c r="L53" s="11">
        <f t="shared" si="1"/>
        <v>0.42105263157894735</v>
      </c>
    </row>
    <row r="54" spans="1:12" ht="12.75" customHeight="1">
      <c r="A54" s="7" t="s">
        <v>18</v>
      </c>
      <c r="B54" s="8">
        <v>5</v>
      </c>
      <c r="C54" s="9" t="s">
        <v>21</v>
      </c>
      <c r="D54" s="21" t="s">
        <v>28</v>
      </c>
      <c r="E54" s="10">
        <v>0.4166666666666667</v>
      </c>
      <c r="F54" s="11">
        <v>-16.66</v>
      </c>
      <c r="G54" s="11">
        <v>42.5</v>
      </c>
      <c r="H54" s="7">
        <v>24</v>
      </c>
      <c r="I54" s="7">
        <v>5</v>
      </c>
      <c r="J54" s="7">
        <v>249</v>
      </c>
      <c r="K54" s="7">
        <v>440</v>
      </c>
      <c r="L54" s="11">
        <f t="shared" si="1"/>
        <v>0.4340909090909091</v>
      </c>
    </row>
    <row r="55" spans="1:12" ht="12.75" customHeight="1">
      <c r="A55" s="7" t="s">
        <v>18</v>
      </c>
      <c r="B55" s="8">
        <v>6</v>
      </c>
      <c r="C55" s="9" t="s">
        <v>21</v>
      </c>
      <c r="D55" s="21" t="s">
        <v>28</v>
      </c>
      <c r="E55" s="10">
        <v>0.7083333333333334</v>
      </c>
      <c r="F55" s="11">
        <v>-16.66</v>
      </c>
      <c r="G55" s="11">
        <v>42</v>
      </c>
      <c r="H55" s="7">
        <v>11</v>
      </c>
      <c r="I55" s="7">
        <v>300</v>
      </c>
      <c r="J55" s="7">
        <v>3</v>
      </c>
      <c r="K55" s="7">
        <v>34</v>
      </c>
      <c r="L55" s="11">
        <f t="shared" si="1"/>
        <v>0.9117647058823529</v>
      </c>
    </row>
    <row r="56" spans="1:12" ht="12.75" customHeight="1">
      <c r="A56" s="7" t="s">
        <v>18</v>
      </c>
      <c r="B56" s="8">
        <v>6</v>
      </c>
      <c r="C56" s="9" t="s">
        <v>21</v>
      </c>
      <c r="D56" s="21" t="s">
        <v>28</v>
      </c>
      <c r="E56" s="10">
        <v>0.7083333333333334</v>
      </c>
      <c r="F56" s="11">
        <v>-16.66</v>
      </c>
      <c r="G56" s="11">
        <v>42</v>
      </c>
      <c r="H56" s="7">
        <v>12</v>
      </c>
      <c r="I56" s="7">
        <v>200</v>
      </c>
      <c r="J56" s="7">
        <v>115</v>
      </c>
      <c r="K56" s="7">
        <v>177</v>
      </c>
      <c r="L56" s="11">
        <f t="shared" si="1"/>
        <v>0.3502824858757062</v>
      </c>
    </row>
    <row r="57" spans="1:12" ht="12.75" customHeight="1">
      <c r="A57" s="7" t="s">
        <v>18</v>
      </c>
      <c r="B57" s="8">
        <v>6</v>
      </c>
      <c r="C57" s="9" t="s">
        <v>21</v>
      </c>
      <c r="D57" s="21" t="s">
        <v>28</v>
      </c>
      <c r="E57" s="10">
        <v>0.7083333333333334</v>
      </c>
      <c r="F57" s="11">
        <v>-16.66</v>
      </c>
      <c r="G57" s="11">
        <v>42</v>
      </c>
      <c r="H57" s="7">
        <v>13</v>
      </c>
      <c r="I57" s="7">
        <v>150</v>
      </c>
      <c r="J57" s="7">
        <v>186</v>
      </c>
      <c r="K57" s="7">
        <v>271</v>
      </c>
      <c r="L57" s="11">
        <f t="shared" si="1"/>
        <v>0.31365313653136534</v>
      </c>
    </row>
    <row r="58" spans="1:12" ht="12.75" customHeight="1">
      <c r="A58" s="7" t="s">
        <v>18</v>
      </c>
      <c r="B58" s="8">
        <v>6</v>
      </c>
      <c r="C58" s="9" t="s">
        <v>21</v>
      </c>
      <c r="D58" s="21" t="s">
        <v>28</v>
      </c>
      <c r="E58" s="10">
        <v>0.7083333333333334</v>
      </c>
      <c r="F58" s="11">
        <v>-16.66</v>
      </c>
      <c r="G58" s="11">
        <v>42</v>
      </c>
      <c r="H58" s="7">
        <v>17</v>
      </c>
      <c r="I58" s="7">
        <v>100</v>
      </c>
      <c r="J58" s="7">
        <v>376</v>
      </c>
      <c r="K58" s="7">
        <v>503</v>
      </c>
      <c r="L58" s="11">
        <f t="shared" si="1"/>
        <v>0.2524850894632207</v>
      </c>
    </row>
    <row r="59" spans="1:12" ht="12.75" customHeight="1">
      <c r="A59" s="7" t="s">
        <v>18</v>
      </c>
      <c r="B59" s="8">
        <v>6</v>
      </c>
      <c r="C59" s="9" t="s">
        <v>21</v>
      </c>
      <c r="D59" s="21" t="s">
        <v>28</v>
      </c>
      <c r="E59" s="10">
        <v>0.7083333333333334</v>
      </c>
      <c r="F59" s="11">
        <v>-16.66</v>
      </c>
      <c r="G59" s="11">
        <v>42</v>
      </c>
      <c r="H59" s="7">
        <v>18</v>
      </c>
      <c r="I59" s="7">
        <v>80</v>
      </c>
      <c r="J59" s="7">
        <v>1452</v>
      </c>
      <c r="K59" s="7">
        <v>1992</v>
      </c>
      <c r="L59" s="11">
        <f t="shared" si="1"/>
        <v>0.2710843373493976</v>
      </c>
    </row>
    <row r="60" spans="1:12" ht="12.75" customHeight="1">
      <c r="A60" s="7" t="s">
        <v>18</v>
      </c>
      <c r="B60" s="8">
        <v>6</v>
      </c>
      <c r="C60" s="9" t="s">
        <v>21</v>
      </c>
      <c r="D60" s="21" t="s">
        <v>28</v>
      </c>
      <c r="E60" s="10">
        <v>0.7083333333333334</v>
      </c>
      <c r="F60" s="11">
        <v>-16.66</v>
      </c>
      <c r="G60" s="11">
        <v>42</v>
      </c>
      <c r="H60" s="7">
        <v>19</v>
      </c>
      <c r="I60" s="7">
        <v>60</v>
      </c>
      <c r="J60" s="7">
        <v>2099</v>
      </c>
      <c r="K60" s="7">
        <v>2877</v>
      </c>
      <c r="L60" s="11">
        <f t="shared" si="1"/>
        <v>0.27042057698992006</v>
      </c>
    </row>
    <row r="61" spans="1:12" ht="12.75" customHeight="1">
      <c r="A61" s="7" t="s">
        <v>18</v>
      </c>
      <c r="B61" s="8">
        <v>6</v>
      </c>
      <c r="C61" s="9" t="s">
        <v>21</v>
      </c>
      <c r="D61" s="21" t="s">
        <v>28</v>
      </c>
      <c r="E61" s="10">
        <v>0.7083333333333334</v>
      </c>
      <c r="F61" s="11">
        <v>-16.66</v>
      </c>
      <c r="G61" s="11">
        <v>42</v>
      </c>
      <c r="H61" s="7">
        <v>20</v>
      </c>
      <c r="I61" s="7">
        <v>40</v>
      </c>
      <c r="J61" s="7">
        <v>1253</v>
      </c>
      <c r="K61" s="7">
        <v>1815</v>
      </c>
      <c r="L61" s="11">
        <f t="shared" si="1"/>
        <v>0.3096418732782369</v>
      </c>
    </row>
    <row r="62" spans="1:12" ht="12.75" customHeight="1">
      <c r="A62" s="7" t="s">
        <v>18</v>
      </c>
      <c r="B62" s="8">
        <v>6</v>
      </c>
      <c r="C62" s="9" t="s">
        <v>21</v>
      </c>
      <c r="D62" s="21" t="s">
        <v>28</v>
      </c>
      <c r="E62" s="10">
        <v>0.7083333333333334</v>
      </c>
      <c r="F62" s="11">
        <v>-16.66</v>
      </c>
      <c r="G62" s="11">
        <v>42</v>
      </c>
      <c r="H62" s="7">
        <v>21</v>
      </c>
      <c r="I62" s="7">
        <v>20</v>
      </c>
      <c r="J62" s="7">
        <v>187</v>
      </c>
      <c r="K62" s="7">
        <v>315</v>
      </c>
      <c r="L62" s="11">
        <f t="shared" si="1"/>
        <v>0.40634920634920635</v>
      </c>
    </row>
    <row r="63" spans="1:12" ht="12.75" customHeight="1">
      <c r="A63" s="7" t="s">
        <v>18</v>
      </c>
      <c r="B63" s="8">
        <v>6</v>
      </c>
      <c r="C63" s="9" t="s">
        <v>21</v>
      </c>
      <c r="D63" s="21" t="s">
        <v>28</v>
      </c>
      <c r="E63" s="10">
        <v>0.7083333333333334</v>
      </c>
      <c r="F63" s="11">
        <v>-16.66</v>
      </c>
      <c r="G63" s="11">
        <v>42</v>
      </c>
      <c r="H63" s="7">
        <v>22</v>
      </c>
      <c r="I63" s="7">
        <v>5</v>
      </c>
      <c r="J63" s="7">
        <v>160</v>
      </c>
      <c r="K63" s="7">
        <v>284</v>
      </c>
      <c r="L63" s="11">
        <f t="shared" si="1"/>
        <v>0.43661971830985913</v>
      </c>
    </row>
    <row r="64" spans="1:12" ht="12.75" customHeight="1">
      <c r="A64" s="7" t="s">
        <v>18</v>
      </c>
      <c r="B64" s="8">
        <v>7</v>
      </c>
      <c r="C64" s="9" t="s">
        <v>21</v>
      </c>
      <c r="D64" s="21" t="s">
        <v>26</v>
      </c>
      <c r="E64" s="10">
        <v>0.9166666666666666</v>
      </c>
      <c r="F64" s="11">
        <v>-16.66</v>
      </c>
      <c r="G64" s="11">
        <v>41.5</v>
      </c>
      <c r="H64" s="7">
        <v>11</v>
      </c>
      <c r="I64" s="7">
        <v>300</v>
      </c>
      <c r="J64" s="7">
        <v>130</v>
      </c>
      <c r="K64" s="7">
        <v>38</v>
      </c>
      <c r="L64" s="11"/>
    </row>
    <row r="65" spans="1:12" ht="12.75" customHeight="1">
      <c r="A65" s="7" t="s">
        <v>18</v>
      </c>
      <c r="B65" s="8">
        <v>7</v>
      </c>
      <c r="C65" s="9" t="s">
        <v>21</v>
      </c>
      <c r="D65" s="21" t="s">
        <v>26</v>
      </c>
      <c r="E65" s="10">
        <v>0.9166666666666666</v>
      </c>
      <c r="F65" s="11">
        <v>-16.66</v>
      </c>
      <c r="G65" s="11">
        <v>41.5</v>
      </c>
      <c r="H65" s="7">
        <v>12</v>
      </c>
      <c r="I65" s="7">
        <v>200</v>
      </c>
      <c r="J65" s="7">
        <v>65</v>
      </c>
      <c r="K65" s="7">
        <v>65</v>
      </c>
      <c r="L65" s="11">
        <f t="shared" si="1"/>
        <v>0</v>
      </c>
    </row>
    <row r="66" spans="1:12" ht="12.75" customHeight="1">
      <c r="A66" s="7" t="s">
        <v>18</v>
      </c>
      <c r="B66" s="8">
        <v>7</v>
      </c>
      <c r="C66" s="9" t="s">
        <v>21</v>
      </c>
      <c r="D66" s="21" t="s">
        <v>26</v>
      </c>
      <c r="E66" s="10">
        <v>0.9166666666666666</v>
      </c>
      <c r="F66" s="11">
        <v>-16.66</v>
      </c>
      <c r="G66" s="11">
        <v>41.5</v>
      </c>
      <c r="H66" s="7">
        <v>13</v>
      </c>
      <c r="I66" s="7">
        <v>150</v>
      </c>
      <c r="J66" s="7">
        <v>161</v>
      </c>
      <c r="K66" s="7">
        <v>173</v>
      </c>
      <c r="L66" s="11">
        <f aca="true" t="shared" si="2" ref="L66:L97">+(K66-J66)/K66</f>
        <v>0.06936416184971098</v>
      </c>
    </row>
    <row r="67" spans="1:12" ht="12.75" customHeight="1">
      <c r="A67" s="7" t="s">
        <v>18</v>
      </c>
      <c r="B67" s="8">
        <v>7</v>
      </c>
      <c r="C67" s="9" t="s">
        <v>21</v>
      </c>
      <c r="D67" s="21" t="s">
        <v>26</v>
      </c>
      <c r="E67" s="10">
        <v>0.9166666666666666</v>
      </c>
      <c r="F67" s="11">
        <v>-16.66</v>
      </c>
      <c r="G67" s="11">
        <v>41.5</v>
      </c>
      <c r="H67" s="7">
        <v>17</v>
      </c>
      <c r="I67" s="7">
        <v>100</v>
      </c>
      <c r="J67" s="7">
        <v>517</v>
      </c>
      <c r="K67" s="7">
        <v>659</v>
      </c>
      <c r="L67" s="11">
        <f t="shared" si="2"/>
        <v>0.21547799696509864</v>
      </c>
    </row>
    <row r="68" spans="1:12" ht="12.75" customHeight="1">
      <c r="A68" s="7" t="s">
        <v>18</v>
      </c>
      <c r="B68" s="8">
        <v>7</v>
      </c>
      <c r="C68" s="9" t="s">
        <v>21</v>
      </c>
      <c r="D68" s="21" t="s">
        <v>26</v>
      </c>
      <c r="E68" s="10">
        <v>0.9166666666666666</v>
      </c>
      <c r="F68" s="11">
        <v>-16.66</v>
      </c>
      <c r="G68" s="11">
        <v>41.5</v>
      </c>
      <c r="H68" s="7">
        <v>18</v>
      </c>
      <c r="I68" s="7">
        <v>80</v>
      </c>
      <c r="J68" s="7">
        <v>699</v>
      </c>
      <c r="K68" s="7">
        <v>971</v>
      </c>
      <c r="L68" s="11">
        <f t="shared" si="2"/>
        <v>0.2801235839340886</v>
      </c>
    </row>
    <row r="69" spans="1:12" ht="12.75" customHeight="1">
      <c r="A69" s="7" t="s">
        <v>18</v>
      </c>
      <c r="B69" s="8">
        <v>7</v>
      </c>
      <c r="C69" s="9" t="s">
        <v>21</v>
      </c>
      <c r="D69" s="21" t="s">
        <v>26</v>
      </c>
      <c r="E69" s="10">
        <v>0.9166666666666666</v>
      </c>
      <c r="F69" s="11">
        <v>-16.66</v>
      </c>
      <c r="G69" s="11">
        <v>41.5</v>
      </c>
      <c r="H69" s="7">
        <v>19</v>
      </c>
      <c r="I69" s="7">
        <v>60</v>
      </c>
      <c r="J69" s="7">
        <v>1420</v>
      </c>
      <c r="K69" s="7">
        <v>2043</v>
      </c>
      <c r="L69" s="11">
        <f t="shared" si="2"/>
        <v>0.30494371023005384</v>
      </c>
    </row>
    <row r="70" spans="1:12" ht="12.75" customHeight="1">
      <c r="A70" s="7" t="s">
        <v>18</v>
      </c>
      <c r="B70" s="8">
        <v>7</v>
      </c>
      <c r="C70" s="9" t="s">
        <v>21</v>
      </c>
      <c r="D70" s="21" t="s">
        <v>26</v>
      </c>
      <c r="E70" s="10">
        <v>0.9166666666666666</v>
      </c>
      <c r="F70" s="11">
        <v>-16.66</v>
      </c>
      <c r="G70" s="11">
        <v>41.5</v>
      </c>
      <c r="H70" s="7">
        <v>20</v>
      </c>
      <c r="I70" s="7">
        <v>50</v>
      </c>
      <c r="J70" s="7">
        <v>2356</v>
      </c>
      <c r="K70" s="7">
        <v>3138</v>
      </c>
      <c r="L70" s="11">
        <f t="shared" si="2"/>
        <v>0.24920331421287445</v>
      </c>
    </row>
    <row r="71" spans="1:12" ht="12.75" customHeight="1">
      <c r="A71" s="7" t="s">
        <v>18</v>
      </c>
      <c r="B71" s="8">
        <v>7</v>
      </c>
      <c r="C71" s="9" t="s">
        <v>21</v>
      </c>
      <c r="D71" s="21" t="s">
        <v>26</v>
      </c>
      <c r="E71" s="10">
        <v>0.9166666666666666</v>
      </c>
      <c r="F71" s="11">
        <v>-16.66</v>
      </c>
      <c r="G71" s="11">
        <v>41.5</v>
      </c>
      <c r="H71" s="7">
        <v>21</v>
      </c>
      <c r="I71" s="7">
        <v>40</v>
      </c>
      <c r="J71" s="7">
        <v>4371</v>
      </c>
      <c r="K71" s="7">
        <v>5481</v>
      </c>
      <c r="L71" s="11">
        <f t="shared" si="2"/>
        <v>0.2025177887246853</v>
      </c>
    </row>
    <row r="72" spans="1:12" ht="12.75" customHeight="1">
      <c r="A72" s="7" t="s">
        <v>18</v>
      </c>
      <c r="B72" s="8">
        <v>7</v>
      </c>
      <c r="C72" s="9" t="s">
        <v>21</v>
      </c>
      <c r="D72" s="21" t="s">
        <v>26</v>
      </c>
      <c r="E72" s="10">
        <v>0.9166666666666666</v>
      </c>
      <c r="F72" s="11">
        <v>-16.66</v>
      </c>
      <c r="G72" s="11">
        <v>41.5</v>
      </c>
      <c r="H72" s="7">
        <v>22</v>
      </c>
      <c r="I72" s="7">
        <v>30</v>
      </c>
      <c r="J72" s="7">
        <v>628</v>
      </c>
      <c r="K72" s="7">
        <v>828</v>
      </c>
      <c r="L72" s="11">
        <f t="shared" si="2"/>
        <v>0.24154589371980675</v>
      </c>
    </row>
    <row r="73" spans="1:12" ht="12.75" customHeight="1">
      <c r="A73" s="7" t="s">
        <v>18</v>
      </c>
      <c r="B73" s="8">
        <v>7</v>
      </c>
      <c r="C73" s="9" t="s">
        <v>21</v>
      </c>
      <c r="D73" s="21" t="s">
        <v>26</v>
      </c>
      <c r="E73" s="10">
        <v>0.9166666666666666</v>
      </c>
      <c r="F73" s="11">
        <v>-16.66</v>
      </c>
      <c r="G73" s="11">
        <v>41.5</v>
      </c>
      <c r="H73" s="7">
        <v>23</v>
      </c>
      <c r="I73" s="7">
        <v>20</v>
      </c>
      <c r="J73" s="7">
        <v>128</v>
      </c>
      <c r="K73" s="7">
        <v>252</v>
      </c>
      <c r="L73" s="11">
        <f t="shared" si="2"/>
        <v>0.49206349206349204</v>
      </c>
    </row>
    <row r="74" spans="1:12" ht="12.75" customHeight="1">
      <c r="A74" s="7" t="s">
        <v>18</v>
      </c>
      <c r="B74" s="8">
        <v>7</v>
      </c>
      <c r="C74" s="9" t="s">
        <v>21</v>
      </c>
      <c r="D74" s="21" t="s">
        <v>26</v>
      </c>
      <c r="E74" s="10">
        <v>0.9166666666666666</v>
      </c>
      <c r="F74" s="11">
        <v>-16.66</v>
      </c>
      <c r="G74" s="11">
        <v>41.5</v>
      </c>
      <c r="H74" s="7">
        <v>24</v>
      </c>
      <c r="I74" s="7">
        <v>5</v>
      </c>
      <c r="J74" s="7">
        <v>65</v>
      </c>
      <c r="K74" s="7">
        <v>181</v>
      </c>
      <c r="L74" s="11">
        <f t="shared" si="2"/>
        <v>0.6408839779005525</v>
      </c>
    </row>
    <row r="75" spans="1:12" ht="12.75" customHeight="1">
      <c r="A75" s="7" t="s">
        <v>18</v>
      </c>
      <c r="B75" s="8">
        <v>8</v>
      </c>
      <c r="C75" s="9" t="s">
        <v>22</v>
      </c>
      <c r="D75" s="21" t="s">
        <v>26</v>
      </c>
      <c r="E75" s="10">
        <v>0.125</v>
      </c>
      <c r="F75" s="11">
        <v>-16.66</v>
      </c>
      <c r="G75" s="11">
        <v>41</v>
      </c>
      <c r="H75" s="7">
        <v>11</v>
      </c>
      <c r="I75" s="7">
        <v>300</v>
      </c>
      <c r="J75" s="7">
        <v>228</v>
      </c>
      <c r="K75" s="7">
        <v>235</v>
      </c>
      <c r="L75" s="11">
        <f t="shared" si="2"/>
        <v>0.029787234042553193</v>
      </c>
    </row>
    <row r="76" spans="1:12" ht="12.75" customHeight="1">
      <c r="A76" s="7" t="s">
        <v>18</v>
      </c>
      <c r="B76" s="8">
        <v>8</v>
      </c>
      <c r="C76" s="9" t="s">
        <v>22</v>
      </c>
      <c r="D76" s="21" t="s">
        <v>26</v>
      </c>
      <c r="E76" s="10">
        <v>0.125</v>
      </c>
      <c r="F76" s="11">
        <v>-16.66</v>
      </c>
      <c r="G76" s="11">
        <v>41</v>
      </c>
      <c r="H76" s="7">
        <v>12</v>
      </c>
      <c r="I76" s="7">
        <v>200</v>
      </c>
      <c r="J76" s="7">
        <v>78</v>
      </c>
      <c r="K76" s="7">
        <v>101</v>
      </c>
      <c r="L76" s="11">
        <f t="shared" si="2"/>
        <v>0.22772277227722773</v>
      </c>
    </row>
    <row r="77" spans="1:12" ht="12.75" customHeight="1">
      <c r="A77" s="7" t="s">
        <v>18</v>
      </c>
      <c r="B77" s="8">
        <v>8</v>
      </c>
      <c r="C77" s="9" t="s">
        <v>22</v>
      </c>
      <c r="D77" s="21" t="s">
        <v>26</v>
      </c>
      <c r="E77" s="10">
        <v>0.125</v>
      </c>
      <c r="F77" s="11">
        <v>-16.66</v>
      </c>
      <c r="G77" s="11">
        <v>41</v>
      </c>
      <c r="H77" s="7">
        <v>13</v>
      </c>
      <c r="I77" s="7">
        <v>150</v>
      </c>
      <c r="J77" s="7">
        <v>136</v>
      </c>
      <c r="K77" s="7">
        <v>139</v>
      </c>
      <c r="L77" s="11">
        <f t="shared" si="2"/>
        <v>0.02158273381294964</v>
      </c>
    </row>
    <row r="78" spans="1:12" ht="12.75" customHeight="1">
      <c r="A78" s="7" t="s">
        <v>18</v>
      </c>
      <c r="B78" s="8">
        <v>8</v>
      </c>
      <c r="C78" s="9" t="s">
        <v>22</v>
      </c>
      <c r="D78" s="21" t="s">
        <v>26</v>
      </c>
      <c r="E78" s="10">
        <v>0.125</v>
      </c>
      <c r="F78" s="11">
        <v>-16.66</v>
      </c>
      <c r="G78" s="11">
        <v>41</v>
      </c>
      <c r="H78" s="7">
        <v>17</v>
      </c>
      <c r="I78" s="7">
        <v>100</v>
      </c>
      <c r="J78" s="7">
        <v>72</v>
      </c>
      <c r="K78" s="7">
        <v>122</v>
      </c>
      <c r="L78" s="11">
        <f t="shared" si="2"/>
        <v>0.4098360655737705</v>
      </c>
    </row>
    <row r="79" spans="1:12" ht="12.75" customHeight="1">
      <c r="A79" s="7" t="s">
        <v>18</v>
      </c>
      <c r="B79" s="8">
        <v>8</v>
      </c>
      <c r="C79" s="9" t="s">
        <v>22</v>
      </c>
      <c r="D79" s="21" t="s">
        <v>26</v>
      </c>
      <c r="E79" s="10">
        <v>0.125</v>
      </c>
      <c r="F79" s="11">
        <v>-16.66</v>
      </c>
      <c r="G79" s="11">
        <v>41</v>
      </c>
      <c r="H79" s="7">
        <v>18</v>
      </c>
      <c r="I79" s="7">
        <v>80</v>
      </c>
      <c r="J79" s="7">
        <v>874</v>
      </c>
      <c r="K79" s="7">
        <v>1284</v>
      </c>
      <c r="L79" s="11">
        <f t="shared" si="2"/>
        <v>0.31931464174454827</v>
      </c>
    </row>
    <row r="80" spans="1:12" ht="12.75" customHeight="1">
      <c r="A80" s="7" t="s">
        <v>18</v>
      </c>
      <c r="B80" s="8">
        <v>8</v>
      </c>
      <c r="C80" s="9" t="s">
        <v>22</v>
      </c>
      <c r="D80" s="21" t="s">
        <v>26</v>
      </c>
      <c r="E80" s="10">
        <v>0.125</v>
      </c>
      <c r="F80" s="11">
        <v>-16.66</v>
      </c>
      <c r="G80" s="11">
        <v>41</v>
      </c>
      <c r="H80" s="7">
        <v>19</v>
      </c>
      <c r="I80" s="7">
        <v>60</v>
      </c>
      <c r="J80" s="7">
        <v>2625</v>
      </c>
      <c r="K80" s="7">
        <v>3297</v>
      </c>
      <c r="L80" s="11">
        <f t="shared" si="2"/>
        <v>0.20382165605095542</v>
      </c>
    </row>
    <row r="81" spans="1:12" ht="12.75" customHeight="1">
      <c r="A81" s="7" t="s">
        <v>18</v>
      </c>
      <c r="B81" s="8">
        <v>8</v>
      </c>
      <c r="C81" s="9" t="s">
        <v>22</v>
      </c>
      <c r="D81" s="21" t="s">
        <v>26</v>
      </c>
      <c r="E81" s="10">
        <v>0.125</v>
      </c>
      <c r="F81" s="11">
        <v>-16.66</v>
      </c>
      <c r="G81" s="11">
        <v>41</v>
      </c>
      <c r="H81" s="7">
        <v>20</v>
      </c>
      <c r="I81" s="7">
        <v>50</v>
      </c>
      <c r="J81" s="7">
        <v>2345</v>
      </c>
      <c r="K81" s="7">
        <v>3117</v>
      </c>
      <c r="L81" s="11">
        <f t="shared" si="2"/>
        <v>0.24767404555662495</v>
      </c>
    </row>
    <row r="82" spans="1:12" ht="12.75" customHeight="1">
      <c r="A82" s="7" t="s">
        <v>18</v>
      </c>
      <c r="B82" s="8">
        <v>8</v>
      </c>
      <c r="C82" s="9" t="s">
        <v>22</v>
      </c>
      <c r="D82" s="21" t="s">
        <v>26</v>
      </c>
      <c r="E82" s="10">
        <v>0.125</v>
      </c>
      <c r="F82" s="11">
        <v>-16.66</v>
      </c>
      <c r="G82" s="11">
        <v>41</v>
      </c>
      <c r="H82" s="7">
        <v>21</v>
      </c>
      <c r="I82" s="7">
        <v>40</v>
      </c>
      <c r="J82" s="7">
        <v>1377</v>
      </c>
      <c r="K82" s="7">
        <v>1877</v>
      </c>
      <c r="L82" s="11">
        <f t="shared" si="2"/>
        <v>0.2663825253063399</v>
      </c>
    </row>
    <row r="83" spans="1:12" ht="12.75" customHeight="1">
      <c r="A83" s="7" t="s">
        <v>18</v>
      </c>
      <c r="B83" s="8">
        <v>8</v>
      </c>
      <c r="C83" s="9" t="s">
        <v>22</v>
      </c>
      <c r="D83" s="21" t="s">
        <v>26</v>
      </c>
      <c r="E83" s="10">
        <v>0.125</v>
      </c>
      <c r="F83" s="11">
        <v>-16.66</v>
      </c>
      <c r="G83" s="11">
        <v>41</v>
      </c>
      <c r="H83" s="7">
        <v>22</v>
      </c>
      <c r="I83" s="7">
        <v>30</v>
      </c>
      <c r="J83" s="7">
        <v>627</v>
      </c>
      <c r="K83" s="7">
        <v>979</v>
      </c>
      <c r="L83" s="11">
        <f t="shared" si="2"/>
        <v>0.3595505617977528</v>
      </c>
    </row>
    <row r="84" spans="1:12" ht="12.75" customHeight="1">
      <c r="A84" s="7" t="s">
        <v>18</v>
      </c>
      <c r="B84" s="8">
        <v>8</v>
      </c>
      <c r="C84" s="9" t="s">
        <v>22</v>
      </c>
      <c r="D84" s="21" t="s">
        <v>26</v>
      </c>
      <c r="E84" s="10">
        <v>0.125</v>
      </c>
      <c r="F84" s="11">
        <v>-16.66</v>
      </c>
      <c r="G84" s="11">
        <v>41</v>
      </c>
      <c r="H84" s="7">
        <v>23</v>
      </c>
      <c r="I84" s="7">
        <v>20</v>
      </c>
      <c r="J84" s="7">
        <v>590</v>
      </c>
      <c r="K84" s="7">
        <v>871</v>
      </c>
      <c r="L84" s="11">
        <f t="shared" si="2"/>
        <v>0.32261768082663606</v>
      </c>
    </row>
    <row r="85" spans="1:12" ht="12.75" customHeight="1">
      <c r="A85" s="7" t="s">
        <v>18</v>
      </c>
      <c r="B85" s="8">
        <v>8</v>
      </c>
      <c r="C85" s="9" t="s">
        <v>22</v>
      </c>
      <c r="D85" s="21" t="s">
        <v>26</v>
      </c>
      <c r="E85" s="10">
        <v>0.125</v>
      </c>
      <c r="F85" s="11">
        <v>-16.66</v>
      </c>
      <c r="G85" s="11">
        <v>41</v>
      </c>
      <c r="H85" s="7">
        <v>24</v>
      </c>
      <c r="I85" s="7">
        <v>5</v>
      </c>
      <c r="J85" s="7">
        <v>253</v>
      </c>
      <c r="K85" s="7">
        <v>443</v>
      </c>
      <c r="L85" s="11">
        <f t="shared" si="2"/>
        <v>0.4288939051918736</v>
      </c>
    </row>
    <row r="86" spans="1:12" ht="12.75" customHeight="1">
      <c r="A86" s="7" t="s">
        <v>18</v>
      </c>
      <c r="B86" s="8">
        <v>9</v>
      </c>
      <c r="C86" s="9" t="s">
        <v>22</v>
      </c>
      <c r="D86" s="21" t="s">
        <v>28</v>
      </c>
      <c r="E86" s="10">
        <v>0.3333333333333333</v>
      </c>
      <c r="F86" s="11">
        <v>-16.66</v>
      </c>
      <c r="G86" s="11">
        <v>40.5</v>
      </c>
      <c r="H86" s="7">
        <v>11</v>
      </c>
      <c r="I86" s="7">
        <v>300</v>
      </c>
      <c r="J86" s="7">
        <v>100</v>
      </c>
      <c r="K86" s="7">
        <v>104</v>
      </c>
      <c r="L86" s="11">
        <f t="shared" si="2"/>
        <v>0.038461538461538464</v>
      </c>
    </row>
    <row r="87" spans="1:12" ht="12.75" customHeight="1">
      <c r="A87" s="7" t="s">
        <v>18</v>
      </c>
      <c r="B87" s="8">
        <v>9</v>
      </c>
      <c r="C87" s="9" t="s">
        <v>22</v>
      </c>
      <c r="D87" s="21" t="s">
        <v>28</v>
      </c>
      <c r="E87" s="10">
        <v>0.3333333333333333</v>
      </c>
      <c r="F87" s="11">
        <v>-16.66</v>
      </c>
      <c r="G87" s="11">
        <v>40.5</v>
      </c>
      <c r="H87" s="7">
        <v>12</v>
      </c>
      <c r="I87" s="7">
        <v>200</v>
      </c>
      <c r="J87" s="7">
        <v>4</v>
      </c>
      <c r="K87" s="7">
        <v>2</v>
      </c>
      <c r="L87" s="11"/>
    </row>
    <row r="88" spans="1:12" ht="12.75" customHeight="1">
      <c r="A88" s="7" t="s">
        <v>18</v>
      </c>
      <c r="B88" s="8">
        <v>9</v>
      </c>
      <c r="C88" s="9" t="s">
        <v>22</v>
      </c>
      <c r="D88" s="21" t="s">
        <v>28</v>
      </c>
      <c r="E88" s="10">
        <v>0.3333333333333333</v>
      </c>
      <c r="F88" s="11">
        <v>-16.66</v>
      </c>
      <c r="G88" s="11">
        <v>40.5</v>
      </c>
      <c r="H88" s="7">
        <v>13</v>
      </c>
      <c r="I88" s="7">
        <v>150</v>
      </c>
      <c r="J88" s="7">
        <v>33</v>
      </c>
      <c r="K88" s="7">
        <v>65</v>
      </c>
      <c r="L88" s="11">
        <f t="shared" si="2"/>
        <v>0.49230769230769234</v>
      </c>
    </row>
    <row r="89" spans="1:12" ht="12.75" customHeight="1">
      <c r="A89" s="7" t="s">
        <v>18</v>
      </c>
      <c r="B89" s="8">
        <v>9</v>
      </c>
      <c r="C89" s="9" t="s">
        <v>22</v>
      </c>
      <c r="D89" s="21" t="s">
        <v>28</v>
      </c>
      <c r="E89" s="10">
        <v>0.3333333333333333</v>
      </c>
      <c r="F89" s="11">
        <v>-16.66</v>
      </c>
      <c r="G89" s="11">
        <v>40.5</v>
      </c>
      <c r="H89" s="7">
        <v>17</v>
      </c>
      <c r="I89" s="7">
        <v>100</v>
      </c>
      <c r="J89" s="7">
        <v>65</v>
      </c>
      <c r="K89" s="7">
        <v>83</v>
      </c>
      <c r="L89" s="11">
        <f t="shared" si="2"/>
        <v>0.21686746987951808</v>
      </c>
    </row>
    <row r="90" spans="1:12" ht="12.75" customHeight="1">
      <c r="A90" s="7" t="s">
        <v>18</v>
      </c>
      <c r="B90" s="8">
        <v>9</v>
      </c>
      <c r="C90" s="9" t="s">
        <v>22</v>
      </c>
      <c r="D90" s="21" t="s">
        <v>28</v>
      </c>
      <c r="E90" s="10">
        <v>0.3333333333333333</v>
      </c>
      <c r="F90" s="11">
        <v>-16.66</v>
      </c>
      <c r="G90" s="11">
        <v>40.5</v>
      </c>
      <c r="H90" s="7">
        <v>18</v>
      </c>
      <c r="I90" s="7">
        <v>80</v>
      </c>
      <c r="J90" s="7">
        <v>627</v>
      </c>
      <c r="K90" s="7">
        <v>815</v>
      </c>
      <c r="L90" s="11">
        <f t="shared" si="2"/>
        <v>0.23067484662576687</v>
      </c>
    </row>
    <row r="91" spans="1:12" ht="12.75" customHeight="1">
      <c r="A91" s="7" t="s">
        <v>18</v>
      </c>
      <c r="B91" s="8">
        <v>9</v>
      </c>
      <c r="C91" s="9" t="s">
        <v>22</v>
      </c>
      <c r="D91" s="21" t="s">
        <v>28</v>
      </c>
      <c r="E91" s="10">
        <v>0.3333333333333333</v>
      </c>
      <c r="F91" s="11">
        <v>-16.66</v>
      </c>
      <c r="G91" s="11">
        <v>40.5</v>
      </c>
      <c r="H91" s="7">
        <v>19</v>
      </c>
      <c r="I91" s="7">
        <v>60</v>
      </c>
      <c r="J91" s="7">
        <v>3972</v>
      </c>
      <c r="K91" s="7">
        <v>5065</v>
      </c>
      <c r="L91" s="11">
        <f t="shared" si="2"/>
        <v>0.21579466929911156</v>
      </c>
    </row>
    <row r="92" spans="1:12" ht="12.75" customHeight="1">
      <c r="A92" s="7" t="s">
        <v>18</v>
      </c>
      <c r="B92" s="8">
        <v>9</v>
      </c>
      <c r="C92" s="9" t="s">
        <v>22</v>
      </c>
      <c r="D92" s="21" t="s">
        <v>28</v>
      </c>
      <c r="E92" s="10">
        <v>0.3333333333333333</v>
      </c>
      <c r="F92" s="11">
        <v>-16.66</v>
      </c>
      <c r="G92" s="11">
        <v>40.5</v>
      </c>
      <c r="H92" s="7">
        <v>20</v>
      </c>
      <c r="I92" s="7">
        <v>50</v>
      </c>
      <c r="J92" s="7">
        <v>1749</v>
      </c>
      <c r="K92" s="7">
        <v>2256</v>
      </c>
      <c r="L92" s="11">
        <f t="shared" si="2"/>
        <v>0.2247340425531915</v>
      </c>
    </row>
    <row r="93" spans="1:12" ht="12.75" customHeight="1">
      <c r="A93" s="7" t="s">
        <v>18</v>
      </c>
      <c r="B93" s="8">
        <v>9</v>
      </c>
      <c r="C93" s="9" t="s">
        <v>22</v>
      </c>
      <c r="D93" s="21" t="s">
        <v>28</v>
      </c>
      <c r="E93" s="10">
        <v>0.3333333333333333</v>
      </c>
      <c r="F93" s="11">
        <v>-16.66</v>
      </c>
      <c r="G93" s="11">
        <v>40.5</v>
      </c>
      <c r="H93" s="7">
        <v>21</v>
      </c>
      <c r="I93" s="7">
        <v>40</v>
      </c>
      <c r="J93" s="7">
        <v>1316</v>
      </c>
      <c r="K93" s="7">
        <v>1815</v>
      </c>
      <c r="L93" s="11">
        <f t="shared" si="2"/>
        <v>0.27493112947658405</v>
      </c>
    </row>
    <row r="94" spans="1:12" ht="12.75" customHeight="1">
      <c r="A94" s="7" t="s">
        <v>18</v>
      </c>
      <c r="B94" s="8">
        <v>9</v>
      </c>
      <c r="C94" s="9" t="s">
        <v>22</v>
      </c>
      <c r="D94" s="21" t="s">
        <v>28</v>
      </c>
      <c r="E94" s="10">
        <v>0.3333333333333333</v>
      </c>
      <c r="F94" s="11">
        <v>-16.66</v>
      </c>
      <c r="G94" s="11">
        <v>40.5</v>
      </c>
      <c r="H94" s="7">
        <v>22</v>
      </c>
      <c r="I94" s="7">
        <v>30</v>
      </c>
      <c r="J94" s="7">
        <v>316</v>
      </c>
      <c r="K94" s="7">
        <v>513</v>
      </c>
      <c r="L94" s="11">
        <f t="shared" si="2"/>
        <v>0.3840155945419103</v>
      </c>
    </row>
    <row r="95" spans="1:12" ht="12.75" customHeight="1">
      <c r="A95" s="7" t="s">
        <v>18</v>
      </c>
      <c r="B95" s="8">
        <v>9</v>
      </c>
      <c r="C95" s="9" t="s">
        <v>22</v>
      </c>
      <c r="D95" s="21" t="s">
        <v>28</v>
      </c>
      <c r="E95" s="10">
        <v>0.3333333333333333</v>
      </c>
      <c r="F95" s="11">
        <v>-16.66</v>
      </c>
      <c r="G95" s="11">
        <v>40.5</v>
      </c>
      <c r="H95" s="7">
        <v>23</v>
      </c>
      <c r="I95" s="7">
        <v>20</v>
      </c>
      <c r="J95" s="7">
        <v>159</v>
      </c>
      <c r="K95" s="7">
        <v>275</v>
      </c>
      <c r="L95" s="11">
        <f t="shared" si="2"/>
        <v>0.4218181818181818</v>
      </c>
    </row>
    <row r="96" spans="1:12" ht="12.75" customHeight="1">
      <c r="A96" s="7" t="s">
        <v>18</v>
      </c>
      <c r="B96" s="8">
        <v>9</v>
      </c>
      <c r="C96" s="9" t="s">
        <v>22</v>
      </c>
      <c r="D96" s="21" t="s">
        <v>28</v>
      </c>
      <c r="E96" s="10">
        <v>0.3333333333333333</v>
      </c>
      <c r="F96" s="11">
        <v>-16.66</v>
      </c>
      <c r="G96" s="11">
        <v>40.5</v>
      </c>
      <c r="H96" s="7">
        <v>24</v>
      </c>
      <c r="I96" s="7">
        <v>5</v>
      </c>
      <c r="J96" s="7">
        <v>97</v>
      </c>
      <c r="K96" s="7">
        <v>190</v>
      </c>
      <c r="L96" s="11">
        <f t="shared" si="2"/>
        <v>0.48947368421052634</v>
      </c>
    </row>
    <row r="97" spans="1:12" ht="12.75" customHeight="1">
      <c r="A97" s="7" t="s">
        <v>18</v>
      </c>
      <c r="B97" s="8">
        <v>10</v>
      </c>
      <c r="C97" s="9" t="s">
        <v>22</v>
      </c>
      <c r="D97" s="21" t="s">
        <v>28</v>
      </c>
      <c r="E97" s="10">
        <v>0.5416666666666666</v>
      </c>
      <c r="F97" s="11">
        <v>-16.66</v>
      </c>
      <c r="G97" s="11">
        <v>40</v>
      </c>
      <c r="H97" s="7">
        <v>11</v>
      </c>
      <c r="I97" s="7">
        <v>300</v>
      </c>
      <c r="J97" s="7">
        <v>120</v>
      </c>
      <c r="K97" s="7">
        <v>133</v>
      </c>
      <c r="L97" s="11">
        <f t="shared" si="2"/>
        <v>0.09774436090225563</v>
      </c>
    </row>
    <row r="98" spans="1:12" ht="12.75" customHeight="1">
      <c r="A98" s="7" t="s">
        <v>18</v>
      </c>
      <c r="B98" s="8">
        <v>10</v>
      </c>
      <c r="C98" s="9" t="s">
        <v>22</v>
      </c>
      <c r="D98" s="21" t="s">
        <v>28</v>
      </c>
      <c r="E98" s="10">
        <v>0.5416666666666666</v>
      </c>
      <c r="F98" s="11">
        <v>-16.66</v>
      </c>
      <c r="G98" s="11">
        <v>40</v>
      </c>
      <c r="H98" s="7">
        <v>12</v>
      </c>
      <c r="I98" s="7">
        <v>200</v>
      </c>
      <c r="J98" s="7">
        <v>246</v>
      </c>
      <c r="K98" s="7">
        <v>265</v>
      </c>
      <c r="L98" s="11">
        <f aca="true" t="shared" si="3" ref="L98:L129">+(K98-J98)/K98</f>
        <v>0.07169811320754717</v>
      </c>
    </row>
    <row r="99" spans="1:12" ht="12.75" customHeight="1">
      <c r="A99" s="7" t="s">
        <v>18</v>
      </c>
      <c r="B99" s="8">
        <v>10</v>
      </c>
      <c r="C99" s="9" t="s">
        <v>22</v>
      </c>
      <c r="D99" s="21" t="s">
        <v>28</v>
      </c>
      <c r="E99" s="10">
        <v>0.5416666666666666</v>
      </c>
      <c r="F99" s="11">
        <v>-16.66</v>
      </c>
      <c r="G99" s="11">
        <v>40</v>
      </c>
      <c r="H99" s="7">
        <v>13</v>
      </c>
      <c r="I99" s="7">
        <v>150</v>
      </c>
      <c r="J99" s="7">
        <v>377</v>
      </c>
      <c r="K99" s="7">
        <v>440</v>
      </c>
      <c r="L99" s="11">
        <f t="shared" si="3"/>
        <v>0.1431818181818182</v>
      </c>
    </row>
    <row r="100" spans="1:12" ht="12.75" customHeight="1">
      <c r="A100" s="7" t="s">
        <v>18</v>
      </c>
      <c r="B100" s="8">
        <v>10</v>
      </c>
      <c r="C100" s="9" t="s">
        <v>22</v>
      </c>
      <c r="D100" s="21" t="s">
        <v>28</v>
      </c>
      <c r="E100" s="10">
        <v>0.5416666666666666</v>
      </c>
      <c r="F100" s="11">
        <v>-16.66</v>
      </c>
      <c r="G100" s="11">
        <v>40</v>
      </c>
      <c r="H100" s="7">
        <v>17</v>
      </c>
      <c r="I100" s="7">
        <v>100</v>
      </c>
      <c r="J100" s="7">
        <v>1106</v>
      </c>
      <c r="K100" s="7">
        <v>1425</v>
      </c>
      <c r="L100" s="11">
        <f t="shared" si="3"/>
        <v>0.223859649122807</v>
      </c>
    </row>
    <row r="101" spans="1:12" ht="12.75" customHeight="1">
      <c r="A101" s="7" t="s">
        <v>18</v>
      </c>
      <c r="B101" s="8">
        <v>10</v>
      </c>
      <c r="C101" s="9" t="s">
        <v>22</v>
      </c>
      <c r="D101" s="21" t="s">
        <v>28</v>
      </c>
      <c r="E101" s="10">
        <v>0.5416666666666666</v>
      </c>
      <c r="F101" s="11">
        <v>-16.66</v>
      </c>
      <c r="G101" s="11">
        <v>40</v>
      </c>
      <c r="H101" s="7">
        <v>18</v>
      </c>
      <c r="I101" s="7">
        <v>80</v>
      </c>
      <c r="J101" s="7">
        <v>2035</v>
      </c>
      <c r="K101" s="7">
        <v>2981</v>
      </c>
      <c r="L101" s="11">
        <f t="shared" si="3"/>
        <v>0.3173431734317343</v>
      </c>
    </row>
    <row r="102" spans="1:12" ht="12.75" customHeight="1">
      <c r="A102" s="7" t="s">
        <v>18</v>
      </c>
      <c r="B102" s="8">
        <v>10</v>
      </c>
      <c r="C102" s="9" t="s">
        <v>22</v>
      </c>
      <c r="D102" s="21" t="s">
        <v>28</v>
      </c>
      <c r="E102" s="10">
        <v>0.5416666666666666</v>
      </c>
      <c r="F102" s="11">
        <v>-16.66</v>
      </c>
      <c r="G102" s="11">
        <v>40</v>
      </c>
      <c r="H102" s="7">
        <v>19</v>
      </c>
      <c r="I102" s="7">
        <v>60</v>
      </c>
      <c r="J102" s="7">
        <v>2528</v>
      </c>
      <c r="K102" s="7">
        <v>3130</v>
      </c>
      <c r="L102" s="11">
        <f t="shared" si="3"/>
        <v>0.19233226837060702</v>
      </c>
    </row>
    <row r="103" spans="1:12" ht="12.75" customHeight="1">
      <c r="A103" s="7" t="s">
        <v>18</v>
      </c>
      <c r="B103" s="8">
        <v>10</v>
      </c>
      <c r="C103" s="9" t="s">
        <v>22</v>
      </c>
      <c r="D103" s="21" t="s">
        <v>28</v>
      </c>
      <c r="E103" s="10">
        <v>0.5416666666666666</v>
      </c>
      <c r="F103" s="11">
        <v>-16.66</v>
      </c>
      <c r="G103" s="11">
        <v>40</v>
      </c>
      <c r="H103" s="7">
        <v>20</v>
      </c>
      <c r="I103" s="7">
        <v>50</v>
      </c>
      <c r="J103" s="7">
        <v>1378</v>
      </c>
      <c r="K103" s="7">
        <v>1970</v>
      </c>
      <c r="L103" s="11">
        <f t="shared" si="3"/>
        <v>0.300507614213198</v>
      </c>
    </row>
    <row r="104" spans="1:12" ht="12.75" customHeight="1">
      <c r="A104" s="7" t="s">
        <v>18</v>
      </c>
      <c r="B104" s="8">
        <v>10</v>
      </c>
      <c r="C104" s="9" t="s">
        <v>22</v>
      </c>
      <c r="D104" s="21" t="s">
        <v>28</v>
      </c>
      <c r="E104" s="10">
        <v>0.5416666666666666</v>
      </c>
      <c r="F104" s="11">
        <v>-16.66</v>
      </c>
      <c r="G104" s="11">
        <v>40</v>
      </c>
      <c r="H104" s="7">
        <v>22</v>
      </c>
      <c r="I104" s="7">
        <v>30</v>
      </c>
      <c r="J104" s="7">
        <v>550</v>
      </c>
      <c r="K104" s="7">
        <v>814</v>
      </c>
      <c r="L104" s="11">
        <f t="shared" si="3"/>
        <v>0.32432432432432434</v>
      </c>
    </row>
    <row r="105" spans="1:12" ht="12.75" customHeight="1">
      <c r="A105" s="7" t="s">
        <v>18</v>
      </c>
      <c r="B105" s="8">
        <v>10</v>
      </c>
      <c r="C105" s="9" t="s">
        <v>22</v>
      </c>
      <c r="D105" s="21" t="s">
        <v>28</v>
      </c>
      <c r="E105" s="10">
        <v>0.5416666666666666</v>
      </c>
      <c r="F105" s="11">
        <v>-16.66</v>
      </c>
      <c r="G105" s="11">
        <v>40</v>
      </c>
      <c r="H105" s="7">
        <v>23</v>
      </c>
      <c r="I105" s="7">
        <v>20</v>
      </c>
      <c r="J105" s="7">
        <v>222</v>
      </c>
      <c r="K105" s="7">
        <v>409</v>
      </c>
      <c r="L105" s="11">
        <f t="shared" si="3"/>
        <v>0.4572127139364303</v>
      </c>
    </row>
    <row r="106" spans="1:12" ht="12.75" customHeight="1">
      <c r="A106" s="7" t="s">
        <v>18</v>
      </c>
      <c r="B106" s="8">
        <v>10</v>
      </c>
      <c r="C106" s="9" t="s">
        <v>22</v>
      </c>
      <c r="D106" s="21" t="s">
        <v>28</v>
      </c>
      <c r="E106" s="10">
        <v>0.5416666666666666</v>
      </c>
      <c r="F106" s="11">
        <v>-16.66</v>
      </c>
      <c r="G106" s="11">
        <v>40</v>
      </c>
      <c r="H106" s="7">
        <v>24</v>
      </c>
      <c r="I106" s="7">
        <v>5</v>
      </c>
      <c r="J106" s="7">
        <v>222</v>
      </c>
      <c r="K106" s="7">
        <v>282</v>
      </c>
      <c r="L106" s="11">
        <f t="shared" si="3"/>
        <v>0.2127659574468085</v>
      </c>
    </row>
    <row r="107" spans="1:12" ht="12.75" customHeight="1">
      <c r="A107" s="7" t="s">
        <v>18</v>
      </c>
      <c r="B107" s="8">
        <v>11</v>
      </c>
      <c r="C107" s="9" t="s">
        <v>22</v>
      </c>
      <c r="D107" s="21" t="s">
        <v>28</v>
      </c>
      <c r="E107" s="10">
        <v>0.75</v>
      </c>
      <c r="F107" s="11">
        <v>-16.66</v>
      </c>
      <c r="G107" s="11">
        <v>39.5</v>
      </c>
      <c r="H107" s="7">
        <v>11</v>
      </c>
      <c r="I107" s="7">
        <v>300</v>
      </c>
      <c r="J107" s="7">
        <v>34</v>
      </c>
      <c r="K107" s="7">
        <v>35</v>
      </c>
      <c r="L107" s="11">
        <f t="shared" si="3"/>
        <v>0.02857142857142857</v>
      </c>
    </row>
    <row r="108" spans="1:12" ht="12.75" customHeight="1">
      <c r="A108" s="7" t="s">
        <v>18</v>
      </c>
      <c r="B108" s="8">
        <v>11</v>
      </c>
      <c r="C108" s="9" t="s">
        <v>22</v>
      </c>
      <c r="D108" s="21" t="s">
        <v>28</v>
      </c>
      <c r="E108" s="10">
        <v>0.75</v>
      </c>
      <c r="F108" s="11">
        <v>-16.66</v>
      </c>
      <c r="G108" s="11">
        <v>39.5</v>
      </c>
      <c r="H108" s="7">
        <v>12</v>
      </c>
      <c r="I108" s="7">
        <v>200</v>
      </c>
      <c r="J108" s="7">
        <v>60</v>
      </c>
      <c r="K108" s="7">
        <v>66</v>
      </c>
      <c r="L108" s="11">
        <f t="shared" si="3"/>
        <v>0.09090909090909091</v>
      </c>
    </row>
    <row r="109" spans="1:12" ht="12.75" customHeight="1">
      <c r="A109" s="7" t="s">
        <v>18</v>
      </c>
      <c r="B109" s="8">
        <v>11</v>
      </c>
      <c r="C109" s="9" t="s">
        <v>22</v>
      </c>
      <c r="D109" s="21" t="s">
        <v>28</v>
      </c>
      <c r="E109" s="10">
        <v>0.75</v>
      </c>
      <c r="F109" s="11">
        <v>-16.66</v>
      </c>
      <c r="G109" s="11">
        <v>39.5</v>
      </c>
      <c r="H109" s="7">
        <v>13</v>
      </c>
      <c r="I109" s="7">
        <v>150</v>
      </c>
      <c r="J109" s="7">
        <v>65</v>
      </c>
      <c r="K109" s="7">
        <v>80</v>
      </c>
      <c r="L109" s="11">
        <f t="shared" si="3"/>
        <v>0.1875</v>
      </c>
    </row>
    <row r="110" spans="1:12" ht="12.75" customHeight="1">
      <c r="A110" s="7" t="s">
        <v>18</v>
      </c>
      <c r="B110" s="8">
        <v>11</v>
      </c>
      <c r="C110" s="9" t="s">
        <v>22</v>
      </c>
      <c r="D110" s="21" t="s">
        <v>28</v>
      </c>
      <c r="E110" s="10">
        <v>0.75</v>
      </c>
      <c r="F110" s="11">
        <v>-16.66</v>
      </c>
      <c r="G110" s="11">
        <v>39.5</v>
      </c>
      <c r="H110" s="7">
        <v>17</v>
      </c>
      <c r="I110" s="7">
        <v>100</v>
      </c>
      <c r="J110" s="7">
        <v>627</v>
      </c>
      <c r="K110" s="7">
        <v>998</v>
      </c>
      <c r="L110" s="11">
        <f t="shared" si="3"/>
        <v>0.3717434869739479</v>
      </c>
    </row>
    <row r="111" spans="1:12" ht="12.75" customHeight="1">
      <c r="A111" s="7" t="s">
        <v>18</v>
      </c>
      <c r="B111" s="8">
        <v>11</v>
      </c>
      <c r="C111" s="9" t="s">
        <v>22</v>
      </c>
      <c r="D111" s="21" t="s">
        <v>28</v>
      </c>
      <c r="E111" s="10">
        <v>0.75</v>
      </c>
      <c r="F111" s="11">
        <v>-16.66</v>
      </c>
      <c r="G111" s="11">
        <v>39.5</v>
      </c>
      <c r="H111" s="7">
        <v>18</v>
      </c>
      <c r="I111" s="7">
        <v>80</v>
      </c>
      <c r="J111" s="7">
        <v>1443</v>
      </c>
      <c r="K111" s="7">
        <v>1967</v>
      </c>
      <c r="L111" s="11">
        <f t="shared" si="3"/>
        <v>0.2663955261820031</v>
      </c>
    </row>
    <row r="112" spans="1:12" ht="12.75" customHeight="1">
      <c r="A112" s="7" t="s">
        <v>18</v>
      </c>
      <c r="B112" s="8">
        <v>11</v>
      </c>
      <c r="C112" s="9" t="s">
        <v>22</v>
      </c>
      <c r="D112" s="21" t="s">
        <v>28</v>
      </c>
      <c r="E112" s="10">
        <v>0.75</v>
      </c>
      <c r="F112" s="11">
        <v>-16.66</v>
      </c>
      <c r="G112" s="11">
        <v>39.5</v>
      </c>
      <c r="H112" s="7">
        <v>19</v>
      </c>
      <c r="I112" s="7">
        <v>60</v>
      </c>
      <c r="J112" s="7">
        <v>1478</v>
      </c>
      <c r="K112" s="7">
        <v>2005</v>
      </c>
      <c r="L112" s="11">
        <f t="shared" si="3"/>
        <v>0.2628428927680798</v>
      </c>
    </row>
    <row r="113" spans="1:12" ht="12.75" customHeight="1">
      <c r="A113" s="7" t="s">
        <v>18</v>
      </c>
      <c r="B113" s="8">
        <v>11</v>
      </c>
      <c r="C113" s="9" t="s">
        <v>22</v>
      </c>
      <c r="D113" s="21" t="s">
        <v>28</v>
      </c>
      <c r="E113" s="10">
        <v>0.75</v>
      </c>
      <c r="F113" s="11">
        <v>-16.66</v>
      </c>
      <c r="G113" s="11">
        <v>39.5</v>
      </c>
      <c r="H113" s="7">
        <v>20</v>
      </c>
      <c r="I113" s="7">
        <v>50</v>
      </c>
      <c r="J113" s="7">
        <v>297</v>
      </c>
      <c r="K113" s="7">
        <v>471</v>
      </c>
      <c r="L113" s="11">
        <f t="shared" si="3"/>
        <v>0.36942675159235666</v>
      </c>
    </row>
    <row r="114" spans="1:12" ht="12.75" customHeight="1">
      <c r="A114" s="7" t="s">
        <v>18</v>
      </c>
      <c r="B114" s="8">
        <v>11</v>
      </c>
      <c r="C114" s="9" t="s">
        <v>22</v>
      </c>
      <c r="D114" s="21" t="s">
        <v>28</v>
      </c>
      <c r="E114" s="10">
        <v>0.75</v>
      </c>
      <c r="F114" s="11">
        <v>-16.66</v>
      </c>
      <c r="G114" s="11">
        <v>39.5</v>
      </c>
      <c r="H114" s="7">
        <v>21</v>
      </c>
      <c r="I114" s="7">
        <v>40</v>
      </c>
      <c r="J114" s="7">
        <v>190</v>
      </c>
      <c r="K114" s="7">
        <v>346</v>
      </c>
      <c r="L114" s="11">
        <f t="shared" si="3"/>
        <v>0.4508670520231214</v>
      </c>
    </row>
    <row r="115" spans="1:12" ht="12.75" customHeight="1">
      <c r="A115" s="7" t="s">
        <v>18</v>
      </c>
      <c r="B115" s="8">
        <v>11</v>
      </c>
      <c r="C115" s="9" t="s">
        <v>22</v>
      </c>
      <c r="D115" s="21" t="s">
        <v>28</v>
      </c>
      <c r="E115" s="10">
        <v>0.75</v>
      </c>
      <c r="F115" s="11">
        <v>-16.66</v>
      </c>
      <c r="G115" s="11">
        <v>39.5</v>
      </c>
      <c r="H115" s="7">
        <v>22</v>
      </c>
      <c r="I115" s="7">
        <v>30</v>
      </c>
      <c r="J115" s="7">
        <v>128</v>
      </c>
      <c r="K115" s="7">
        <v>283</v>
      </c>
      <c r="L115" s="11">
        <f t="shared" si="3"/>
        <v>0.5477031802120141</v>
      </c>
    </row>
    <row r="116" spans="1:12" ht="12.75" customHeight="1">
      <c r="A116" s="7" t="s">
        <v>18</v>
      </c>
      <c r="B116" s="8">
        <v>11</v>
      </c>
      <c r="C116" s="9" t="s">
        <v>22</v>
      </c>
      <c r="D116" s="21" t="s">
        <v>28</v>
      </c>
      <c r="E116" s="10">
        <v>0.75</v>
      </c>
      <c r="F116" s="11">
        <v>-16.66</v>
      </c>
      <c r="G116" s="11">
        <v>39.5</v>
      </c>
      <c r="H116" s="7">
        <v>23</v>
      </c>
      <c r="I116" s="7">
        <v>20</v>
      </c>
      <c r="J116" s="7">
        <v>132</v>
      </c>
      <c r="K116" s="7">
        <v>282</v>
      </c>
      <c r="L116" s="11">
        <f t="shared" si="3"/>
        <v>0.5319148936170213</v>
      </c>
    </row>
    <row r="117" spans="1:12" ht="12.75" customHeight="1">
      <c r="A117" s="7" t="s">
        <v>18</v>
      </c>
      <c r="B117" s="8">
        <v>11</v>
      </c>
      <c r="C117" s="9" t="s">
        <v>22</v>
      </c>
      <c r="D117" s="21" t="s">
        <v>28</v>
      </c>
      <c r="E117" s="10">
        <v>0.75</v>
      </c>
      <c r="F117" s="11">
        <v>-16.66</v>
      </c>
      <c r="G117" s="11">
        <v>39.5</v>
      </c>
      <c r="H117" s="7">
        <v>24</v>
      </c>
      <c r="I117" s="7">
        <v>5</v>
      </c>
      <c r="J117" s="7">
        <v>188</v>
      </c>
      <c r="K117" s="7">
        <v>326</v>
      </c>
      <c r="L117" s="11">
        <f t="shared" si="3"/>
        <v>0.4233128834355828</v>
      </c>
    </row>
    <row r="118" spans="1:12" ht="12.75" customHeight="1">
      <c r="A118" s="7" t="s">
        <v>18</v>
      </c>
      <c r="B118" s="8">
        <v>12</v>
      </c>
      <c r="C118" s="9" t="s">
        <v>22</v>
      </c>
      <c r="D118" s="21" t="s">
        <v>26</v>
      </c>
      <c r="E118" s="10">
        <v>0</v>
      </c>
      <c r="F118" s="11">
        <v>-16.66</v>
      </c>
      <c r="G118" s="11">
        <v>39</v>
      </c>
      <c r="H118" s="7">
        <v>11</v>
      </c>
      <c r="I118" s="7">
        <v>300</v>
      </c>
      <c r="J118" s="7">
        <v>533</v>
      </c>
      <c r="K118" s="7">
        <v>556</v>
      </c>
      <c r="L118" s="11">
        <f t="shared" si="3"/>
        <v>0.04136690647482014</v>
      </c>
    </row>
    <row r="119" spans="1:12" ht="12.75" customHeight="1">
      <c r="A119" s="7" t="s">
        <v>18</v>
      </c>
      <c r="B119" s="8">
        <v>12</v>
      </c>
      <c r="C119" s="9" t="s">
        <v>22</v>
      </c>
      <c r="D119" s="21" t="s">
        <v>26</v>
      </c>
      <c r="E119" s="10">
        <v>0</v>
      </c>
      <c r="F119" s="11">
        <v>-16.66</v>
      </c>
      <c r="G119" s="11">
        <v>39</v>
      </c>
      <c r="H119" s="7">
        <v>12</v>
      </c>
      <c r="I119" s="7">
        <v>200</v>
      </c>
      <c r="J119" s="7">
        <v>503</v>
      </c>
      <c r="K119" s="7">
        <v>534</v>
      </c>
      <c r="L119" s="11">
        <f t="shared" si="3"/>
        <v>0.05805243445692884</v>
      </c>
    </row>
    <row r="120" spans="1:12" ht="12.75" customHeight="1">
      <c r="A120" s="7" t="s">
        <v>18</v>
      </c>
      <c r="B120" s="8">
        <v>12</v>
      </c>
      <c r="C120" s="9" t="s">
        <v>22</v>
      </c>
      <c r="D120" s="21" t="s">
        <v>26</v>
      </c>
      <c r="E120" s="10">
        <v>0</v>
      </c>
      <c r="F120" s="11">
        <v>-16.66</v>
      </c>
      <c r="G120" s="11">
        <v>39</v>
      </c>
      <c r="H120" s="7">
        <v>13</v>
      </c>
      <c r="I120" s="7">
        <v>150</v>
      </c>
      <c r="J120" s="7">
        <v>565</v>
      </c>
      <c r="K120" s="7">
        <v>546</v>
      </c>
      <c r="L120" s="11">
        <f t="shared" si="3"/>
        <v>-0.0347985347985348</v>
      </c>
    </row>
    <row r="121" spans="1:12" ht="12.75" customHeight="1">
      <c r="A121" s="7" t="s">
        <v>18</v>
      </c>
      <c r="B121" s="8">
        <v>12</v>
      </c>
      <c r="C121" s="9" t="s">
        <v>22</v>
      </c>
      <c r="D121" s="21" t="s">
        <v>26</v>
      </c>
      <c r="E121" s="10">
        <v>0</v>
      </c>
      <c r="F121" s="11">
        <v>-16.66</v>
      </c>
      <c r="G121" s="11">
        <v>39</v>
      </c>
      <c r="H121" s="7">
        <v>17</v>
      </c>
      <c r="I121" s="7">
        <v>100</v>
      </c>
      <c r="J121" s="7">
        <v>1244</v>
      </c>
      <c r="K121" s="7">
        <v>1565</v>
      </c>
      <c r="L121" s="11">
        <f t="shared" si="3"/>
        <v>0.20511182108626197</v>
      </c>
    </row>
    <row r="122" spans="1:12" ht="12.75" customHeight="1">
      <c r="A122" s="7" t="s">
        <v>18</v>
      </c>
      <c r="B122" s="8">
        <v>12</v>
      </c>
      <c r="C122" s="9" t="s">
        <v>22</v>
      </c>
      <c r="D122" s="21" t="s">
        <v>26</v>
      </c>
      <c r="E122" s="10">
        <v>0</v>
      </c>
      <c r="F122" s="11">
        <v>-16.66</v>
      </c>
      <c r="G122" s="11">
        <v>39</v>
      </c>
      <c r="H122" s="7">
        <v>18</v>
      </c>
      <c r="I122" s="7">
        <v>80</v>
      </c>
      <c r="J122" s="7">
        <v>2745</v>
      </c>
      <c r="K122" s="7">
        <v>3378</v>
      </c>
      <c r="L122" s="11">
        <f t="shared" si="3"/>
        <v>0.18738898756660746</v>
      </c>
    </row>
    <row r="123" spans="1:12" ht="12.75" customHeight="1">
      <c r="A123" s="7" t="s">
        <v>18</v>
      </c>
      <c r="B123" s="8">
        <v>12</v>
      </c>
      <c r="C123" s="9" t="s">
        <v>22</v>
      </c>
      <c r="D123" s="21" t="s">
        <v>26</v>
      </c>
      <c r="E123" s="10">
        <v>0</v>
      </c>
      <c r="F123" s="11">
        <v>-16.66</v>
      </c>
      <c r="G123" s="11">
        <v>39</v>
      </c>
      <c r="H123" s="7">
        <v>19</v>
      </c>
      <c r="I123" s="7">
        <v>60</v>
      </c>
      <c r="J123" s="7">
        <v>1855</v>
      </c>
      <c r="K123" s="7">
        <v>2320</v>
      </c>
      <c r="L123" s="11">
        <f t="shared" si="3"/>
        <v>0.20043103448275862</v>
      </c>
    </row>
    <row r="124" spans="1:12" ht="12.75" customHeight="1">
      <c r="A124" s="7" t="s">
        <v>18</v>
      </c>
      <c r="B124" s="8">
        <v>12</v>
      </c>
      <c r="C124" s="9" t="s">
        <v>22</v>
      </c>
      <c r="D124" s="21" t="s">
        <v>26</v>
      </c>
      <c r="E124" s="10">
        <v>0</v>
      </c>
      <c r="F124" s="11">
        <v>-16.66</v>
      </c>
      <c r="G124" s="11">
        <v>39</v>
      </c>
      <c r="H124" s="7">
        <v>20</v>
      </c>
      <c r="I124" s="7">
        <v>50</v>
      </c>
      <c r="J124" s="7">
        <v>1545</v>
      </c>
      <c r="K124" s="7">
        <v>1940</v>
      </c>
      <c r="L124" s="11">
        <f t="shared" si="3"/>
        <v>0.2036082474226804</v>
      </c>
    </row>
    <row r="125" spans="1:12" ht="12.75" customHeight="1">
      <c r="A125" s="7" t="s">
        <v>18</v>
      </c>
      <c r="B125" s="8">
        <v>12</v>
      </c>
      <c r="C125" s="9" t="s">
        <v>22</v>
      </c>
      <c r="D125" s="21" t="s">
        <v>26</v>
      </c>
      <c r="E125" s="10">
        <v>0</v>
      </c>
      <c r="F125" s="11">
        <v>-16.66</v>
      </c>
      <c r="G125" s="11">
        <v>39</v>
      </c>
      <c r="H125" s="7">
        <v>21</v>
      </c>
      <c r="I125" s="7">
        <v>40</v>
      </c>
      <c r="J125" s="7">
        <v>852</v>
      </c>
      <c r="K125" s="7">
        <v>1067</v>
      </c>
      <c r="L125" s="11">
        <f t="shared" si="3"/>
        <v>0.2014995313964386</v>
      </c>
    </row>
    <row r="126" spans="1:12" ht="12.75" customHeight="1">
      <c r="A126" s="7" t="s">
        <v>18</v>
      </c>
      <c r="B126" s="8">
        <v>12</v>
      </c>
      <c r="C126" s="9" t="s">
        <v>22</v>
      </c>
      <c r="D126" s="21" t="s">
        <v>26</v>
      </c>
      <c r="E126" s="10">
        <v>0</v>
      </c>
      <c r="F126" s="11">
        <v>-16.66</v>
      </c>
      <c r="G126" s="11">
        <v>39</v>
      </c>
      <c r="H126" s="7">
        <v>22</v>
      </c>
      <c r="I126" s="7">
        <v>30</v>
      </c>
      <c r="J126" s="7">
        <v>647</v>
      </c>
      <c r="K126" s="7">
        <v>784</v>
      </c>
      <c r="L126" s="11">
        <f t="shared" si="3"/>
        <v>0.1747448979591837</v>
      </c>
    </row>
    <row r="127" spans="1:12" ht="12.75" customHeight="1">
      <c r="A127" s="7" t="s">
        <v>18</v>
      </c>
      <c r="B127" s="8">
        <v>12</v>
      </c>
      <c r="C127" s="9" t="s">
        <v>22</v>
      </c>
      <c r="D127" s="21" t="s">
        <v>26</v>
      </c>
      <c r="E127" s="10">
        <v>0</v>
      </c>
      <c r="F127" s="11">
        <v>-16.66</v>
      </c>
      <c r="G127" s="11">
        <v>39</v>
      </c>
      <c r="H127" s="7">
        <v>23</v>
      </c>
      <c r="I127" s="7">
        <v>20</v>
      </c>
      <c r="J127" s="7">
        <v>593</v>
      </c>
      <c r="K127" s="7">
        <v>668</v>
      </c>
      <c r="L127" s="11">
        <f t="shared" si="3"/>
        <v>0.1122754491017964</v>
      </c>
    </row>
    <row r="128" spans="1:12" ht="12.75" customHeight="1">
      <c r="A128" s="7" t="s">
        <v>18</v>
      </c>
      <c r="B128" s="8">
        <v>12</v>
      </c>
      <c r="C128" s="9" t="s">
        <v>22</v>
      </c>
      <c r="D128" s="21" t="s">
        <v>26</v>
      </c>
      <c r="E128" s="10">
        <v>0</v>
      </c>
      <c r="F128" s="11">
        <v>-16.66</v>
      </c>
      <c r="G128" s="11">
        <v>39</v>
      </c>
      <c r="H128" s="7">
        <v>24</v>
      </c>
      <c r="I128" s="7">
        <v>5</v>
      </c>
      <c r="J128" s="7">
        <v>248</v>
      </c>
      <c r="K128" s="7">
        <v>378</v>
      </c>
      <c r="L128" s="11">
        <f t="shared" si="3"/>
        <v>0.3439153439153439</v>
      </c>
    </row>
    <row r="129" spans="1:12" ht="12.75" customHeight="1">
      <c r="A129" s="7" t="s">
        <v>18</v>
      </c>
      <c r="B129" s="8">
        <v>13</v>
      </c>
      <c r="C129" s="9" t="s">
        <v>23</v>
      </c>
      <c r="D129" s="21" t="s">
        <v>26</v>
      </c>
      <c r="E129" s="10">
        <v>0.20833333333333334</v>
      </c>
      <c r="F129" s="11">
        <v>-17.33</v>
      </c>
      <c r="G129" s="11">
        <v>39</v>
      </c>
      <c r="H129" s="7">
        <v>11</v>
      </c>
      <c r="I129" s="7">
        <v>300</v>
      </c>
      <c r="J129" s="7">
        <v>81</v>
      </c>
      <c r="K129" s="7">
        <v>101</v>
      </c>
      <c r="L129" s="11">
        <f t="shared" si="3"/>
        <v>0.19801980198019803</v>
      </c>
    </row>
    <row r="130" spans="1:12" ht="12.75" customHeight="1">
      <c r="A130" s="7" t="s">
        <v>18</v>
      </c>
      <c r="B130" s="8">
        <v>13</v>
      </c>
      <c r="C130" s="9" t="s">
        <v>23</v>
      </c>
      <c r="D130" s="21" t="s">
        <v>26</v>
      </c>
      <c r="E130" s="10">
        <v>0.20833333333333334</v>
      </c>
      <c r="F130" s="11">
        <v>-17.33</v>
      </c>
      <c r="G130" s="11">
        <v>39</v>
      </c>
      <c r="H130" s="7">
        <v>12</v>
      </c>
      <c r="I130" s="7">
        <v>200</v>
      </c>
      <c r="J130" s="7">
        <v>150</v>
      </c>
      <c r="K130" s="7">
        <v>164</v>
      </c>
      <c r="L130" s="11">
        <f aca="true" t="shared" si="4" ref="L130:L161">+(K130-J130)/K130</f>
        <v>0.08536585365853659</v>
      </c>
    </row>
    <row r="131" spans="1:12" ht="12.75" customHeight="1">
      <c r="A131" s="7" t="s">
        <v>18</v>
      </c>
      <c r="B131" s="8">
        <v>13</v>
      </c>
      <c r="C131" s="9" t="s">
        <v>23</v>
      </c>
      <c r="D131" s="21" t="s">
        <v>26</v>
      </c>
      <c r="E131" s="10">
        <v>0.20833333333333334</v>
      </c>
      <c r="F131" s="11">
        <v>-17.33</v>
      </c>
      <c r="G131" s="11">
        <v>39</v>
      </c>
      <c r="H131" s="7">
        <v>13</v>
      </c>
      <c r="I131" s="7">
        <v>150</v>
      </c>
      <c r="J131" s="7">
        <v>174</v>
      </c>
      <c r="K131" s="7">
        <v>239</v>
      </c>
      <c r="L131" s="11">
        <f t="shared" si="4"/>
        <v>0.2719665271966527</v>
      </c>
    </row>
    <row r="132" spans="1:12" ht="12.75" customHeight="1">
      <c r="A132" s="7" t="s">
        <v>18</v>
      </c>
      <c r="B132" s="8">
        <v>13</v>
      </c>
      <c r="C132" s="9" t="s">
        <v>23</v>
      </c>
      <c r="D132" s="21" t="s">
        <v>26</v>
      </c>
      <c r="E132" s="10">
        <v>0.20833333333333334</v>
      </c>
      <c r="F132" s="11">
        <v>-17.33</v>
      </c>
      <c r="G132" s="11">
        <v>39</v>
      </c>
      <c r="H132" s="7">
        <v>17</v>
      </c>
      <c r="I132" s="7">
        <v>100</v>
      </c>
      <c r="J132" s="7">
        <v>784</v>
      </c>
      <c r="K132" s="7">
        <v>1122</v>
      </c>
      <c r="L132" s="11">
        <f t="shared" si="4"/>
        <v>0.30124777183600715</v>
      </c>
    </row>
    <row r="133" spans="1:12" ht="12.75" customHeight="1">
      <c r="A133" s="7" t="s">
        <v>18</v>
      </c>
      <c r="B133" s="8">
        <v>13</v>
      </c>
      <c r="C133" s="9" t="s">
        <v>23</v>
      </c>
      <c r="D133" s="21" t="s">
        <v>26</v>
      </c>
      <c r="E133" s="10">
        <v>0.20833333333333334</v>
      </c>
      <c r="F133" s="11">
        <v>-17.33</v>
      </c>
      <c r="G133" s="11">
        <v>39</v>
      </c>
      <c r="H133" s="7">
        <v>18</v>
      </c>
      <c r="I133" s="7">
        <v>80</v>
      </c>
      <c r="J133" s="7">
        <v>960</v>
      </c>
      <c r="K133" s="7">
        <v>1257</v>
      </c>
      <c r="L133" s="11">
        <f t="shared" si="4"/>
        <v>0.23627684964200477</v>
      </c>
    </row>
    <row r="134" spans="1:12" ht="12.75" customHeight="1">
      <c r="A134" s="7" t="s">
        <v>18</v>
      </c>
      <c r="B134" s="8">
        <v>13</v>
      </c>
      <c r="C134" s="9" t="s">
        <v>23</v>
      </c>
      <c r="D134" s="21" t="s">
        <v>26</v>
      </c>
      <c r="E134" s="10">
        <v>0.20833333333333334</v>
      </c>
      <c r="F134" s="11">
        <v>-17.33</v>
      </c>
      <c r="G134" s="11">
        <v>39</v>
      </c>
      <c r="H134" s="7">
        <v>20</v>
      </c>
      <c r="I134" s="7">
        <v>50</v>
      </c>
      <c r="J134" s="7">
        <v>190</v>
      </c>
      <c r="K134" s="7">
        <v>321</v>
      </c>
      <c r="L134" s="11">
        <f t="shared" si="4"/>
        <v>0.40809968847352024</v>
      </c>
    </row>
    <row r="135" spans="1:12" ht="12.75" customHeight="1">
      <c r="A135" s="7" t="s">
        <v>18</v>
      </c>
      <c r="B135" s="8">
        <v>13</v>
      </c>
      <c r="C135" s="9" t="s">
        <v>23</v>
      </c>
      <c r="D135" s="21" t="s">
        <v>26</v>
      </c>
      <c r="E135" s="10">
        <v>0.20833333333333334</v>
      </c>
      <c r="F135" s="11">
        <v>-17.33</v>
      </c>
      <c r="G135" s="11">
        <v>39</v>
      </c>
      <c r="H135" s="7">
        <v>21</v>
      </c>
      <c r="I135" s="7">
        <v>40</v>
      </c>
      <c r="J135" s="7">
        <v>159</v>
      </c>
      <c r="K135" s="7">
        <v>301</v>
      </c>
      <c r="L135" s="11">
        <f t="shared" si="4"/>
        <v>0.4717607973421927</v>
      </c>
    </row>
    <row r="136" spans="1:12" ht="12.75" customHeight="1">
      <c r="A136" s="7" t="s">
        <v>18</v>
      </c>
      <c r="B136" s="8">
        <v>13</v>
      </c>
      <c r="C136" s="9" t="s">
        <v>23</v>
      </c>
      <c r="D136" s="21" t="s">
        <v>26</v>
      </c>
      <c r="E136" s="10">
        <v>0.20833333333333334</v>
      </c>
      <c r="F136" s="11">
        <v>-17.33</v>
      </c>
      <c r="G136" s="11">
        <v>39</v>
      </c>
      <c r="H136" s="7">
        <v>22</v>
      </c>
      <c r="I136" s="7">
        <v>30</v>
      </c>
      <c r="J136" s="7">
        <v>159</v>
      </c>
      <c r="K136" s="7">
        <v>315</v>
      </c>
      <c r="L136" s="11">
        <f t="shared" si="4"/>
        <v>0.49523809523809526</v>
      </c>
    </row>
    <row r="137" spans="1:12" ht="12.75" customHeight="1">
      <c r="A137" s="7" t="s">
        <v>18</v>
      </c>
      <c r="B137" s="8">
        <v>13</v>
      </c>
      <c r="C137" s="9" t="s">
        <v>23</v>
      </c>
      <c r="D137" s="21" t="s">
        <v>26</v>
      </c>
      <c r="E137" s="10">
        <v>0.20833333333333334</v>
      </c>
      <c r="F137" s="11">
        <v>-17.33</v>
      </c>
      <c r="G137" s="11">
        <v>39</v>
      </c>
      <c r="H137" s="7">
        <v>23</v>
      </c>
      <c r="I137" s="7">
        <v>20</v>
      </c>
      <c r="J137" s="7">
        <v>180</v>
      </c>
      <c r="K137" s="7">
        <v>284</v>
      </c>
      <c r="L137" s="11">
        <f t="shared" si="4"/>
        <v>0.36619718309859156</v>
      </c>
    </row>
    <row r="138" spans="1:12" ht="12.75" customHeight="1">
      <c r="A138" s="7" t="s">
        <v>18</v>
      </c>
      <c r="B138" s="8">
        <v>13</v>
      </c>
      <c r="C138" s="9" t="s">
        <v>23</v>
      </c>
      <c r="D138" s="21" t="s">
        <v>26</v>
      </c>
      <c r="E138" s="10">
        <v>0.20833333333333334</v>
      </c>
      <c r="F138" s="11">
        <v>-17.33</v>
      </c>
      <c r="G138" s="11">
        <v>39</v>
      </c>
      <c r="H138" s="7">
        <v>24</v>
      </c>
      <c r="I138" s="7">
        <v>5</v>
      </c>
      <c r="J138" s="7">
        <v>116</v>
      </c>
      <c r="K138" s="7">
        <v>228</v>
      </c>
      <c r="L138" s="11">
        <f t="shared" si="4"/>
        <v>0.49122807017543857</v>
      </c>
    </row>
    <row r="139" spans="1:12" ht="12.75" customHeight="1">
      <c r="A139" s="7" t="s">
        <v>18</v>
      </c>
      <c r="B139" s="7">
        <v>14</v>
      </c>
      <c r="C139" s="7" t="s">
        <v>23</v>
      </c>
      <c r="D139" s="22" t="s">
        <v>28</v>
      </c>
      <c r="E139" s="10">
        <v>0.5833333333333334</v>
      </c>
      <c r="F139" s="11">
        <v>-17.33</v>
      </c>
      <c r="G139" s="11">
        <v>39.5</v>
      </c>
      <c r="H139" s="7">
        <v>11</v>
      </c>
      <c r="I139" s="7">
        <v>300</v>
      </c>
      <c r="J139" s="7">
        <v>315</v>
      </c>
      <c r="K139" s="7">
        <v>377</v>
      </c>
      <c r="L139" s="11">
        <f t="shared" si="4"/>
        <v>0.16445623342175067</v>
      </c>
    </row>
    <row r="140" spans="1:12" ht="12.75" customHeight="1">
      <c r="A140" s="7" t="s">
        <v>18</v>
      </c>
      <c r="B140" s="7">
        <v>14</v>
      </c>
      <c r="C140" s="7" t="s">
        <v>23</v>
      </c>
      <c r="D140" s="22" t="s">
        <v>28</v>
      </c>
      <c r="E140" s="10">
        <v>0.5833333333333334</v>
      </c>
      <c r="F140" s="11">
        <v>-17.33</v>
      </c>
      <c r="G140" s="11">
        <v>39.5</v>
      </c>
      <c r="H140" s="7">
        <v>12</v>
      </c>
      <c r="I140" s="7">
        <v>200</v>
      </c>
      <c r="J140" s="7">
        <v>237</v>
      </c>
      <c r="K140" s="7">
        <v>306</v>
      </c>
      <c r="L140" s="11">
        <f t="shared" si="4"/>
        <v>0.22549019607843138</v>
      </c>
    </row>
    <row r="141" spans="1:12" ht="12.75" customHeight="1">
      <c r="A141" s="7" t="s">
        <v>18</v>
      </c>
      <c r="B141" s="7">
        <v>14</v>
      </c>
      <c r="C141" s="7" t="s">
        <v>23</v>
      </c>
      <c r="D141" s="22" t="s">
        <v>28</v>
      </c>
      <c r="E141" s="10">
        <v>0.5833333333333334</v>
      </c>
      <c r="F141" s="11">
        <v>-17.33</v>
      </c>
      <c r="G141" s="11">
        <v>39.5</v>
      </c>
      <c r="H141" s="7">
        <v>13</v>
      </c>
      <c r="I141" s="7">
        <v>150</v>
      </c>
      <c r="J141" s="7">
        <v>346</v>
      </c>
      <c r="K141" s="7">
        <v>479</v>
      </c>
      <c r="L141" s="11">
        <f t="shared" si="4"/>
        <v>0.2776617954070981</v>
      </c>
    </row>
    <row r="142" spans="1:12" ht="12.75" customHeight="1">
      <c r="A142" s="7" t="s">
        <v>18</v>
      </c>
      <c r="B142" s="7">
        <v>14</v>
      </c>
      <c r="C142" s="7" t="s">
        <v>23</v>
      </c>
      <c r="D142" s="22" t="s">
        <v>28</v>
      </c>
      <c r="E142" s="10">
        <v>0.5833333333333334</v>
      </c>
      <c r="F142" s="11">
        <v>-17.33</v>
      </c>
      <c r="G142" s="11">
        <v>39.5</v>
      </c>
      <c r="H142" s="7">
        <v>17</v>
      </c>
      <c r="I142" s="7">
        <v>100</v>
      </c>
      <c r="J142" s="7">
        <v>968</v>
      </c>
      <c r="K142" s="7">
        <v>1436</v>
      </c>
      <c r="L142" s="11">
        <f t="shared" si="4"/>
        <v>0.32590529247910865</v>
      </c>
    </row>
    <row r="143" spans="1:12" ht="12.75" customHeight="1">
      <c r="A143" s="7" t="s">
        <v>18</v>
      </c>
      <c r="B143" s="7">
        <v>14</v>
      </c>
      <c r="C143" s="7" t="s">
        <v>23</v>
      </c>
      <c r="D143" s="22" t="s">
        <v>28</v>
      </c>
      <c r="E143" s="10">
        <v>0.5833333333333334</v>
      </c>
      <c r="F143" s="11">
        <v>-17.33</v>
      </c>
      <c r="G143" s="11">
        <v>39.5</v>
      </c>
      <c r="H143" s="7">
        <v>18</v>
      </c>
      <c r="I143" s="7">
        <v>80</v>
      </c>
      <c r="J143" s="7">
        <v>988</v>
      </c>
      <c r="K143" s="7">
        <v>1375</v>
      </c>
      <c r="L143" s="11">
        <f t="shared" si="4"/>
        <v>0.28145454545454546</v>
      </c>
    </row>
    <row r="144" spans="1:12" ht="12.75" customHeight="1">
      <c r="A144" s="7" t="s">
        <v>18</v>
      </c>
      <c r="B144" s="7">
        <v>14</v>
      </c>
      <c r="C144" s="7" t="s">
        <v>23</v>
      </c>
      <c r="D144" s="22" t="s">
        <v>28</v>
      </c>
      <c r="E144" s="10">
        <v>0.5833333333333334</v>
      </c>
      <c r="F144" s="11">
        <v>-17.33</v>
      </c>
      <c r="G144" s="11">
        <v>39.5</v>
      </c>
      <c r="H144" s="7">
        <v>19</v>
      </c>
      <c r="I144" s="7">
        <v>60</v>
      </c>
      <c r="J144" s="7">
        <v>1379</v>
      </c>
      <c r="K144" s="7">
        <v>1846</v>
      </c>
      <c r="L144" s="11">
        <f t="shared" si="4"/>
        <v>0.25297941495124593</v>
      </c>
    </row>
    <row r="145" spans="1:12" ht="12.75" customHeight="1">
      <c r="A145" s="7" t="s">
        <v>18</v>
      </c>
      <c r="B145" s="7">
        <v>14</v>
      </c>
      <c r="C145" s="7" t="s">
        <v>23</v>
      </c>
      <c r="D145" s="22" t="s">
        <v>28</v>
      </c>
      <c r="E145" s="10">
        <v>0.5833333333333334</v>
      </c>
      <c r="F145" s="11">
        <v>-17.33</v>
      </c>
      <c r="G145" s="11">
        <v>39.5</v>
      </c>
      <c r="H145" s="7">
        <v>20</v>
      </c>
      <c r="I145" s="7">
        <v>50</v>
      </c>
      <c r="J145" s="7">
        <v>716</v>
      </c>
      <c r="K145" s="7">
        <v>917</v>
      </c>
      <c r="L145" s="11">
        <f t="shared" si="4"/>
        <v>0.21919302071973829</v>
      </c>
    </row>
    <row r="146" spans="1:12" ht="12.75" customHeight="1">
      <c r="A146" s="7" t="s">
        <v>18</v>
      </c>
      <c r="B146" s="7">
        <v>14</v>
      </c>
      <c r="C146" s="7" t="s">
        <v>23</v>
      </c>
      <c r="D146" s="22" t="s">
        <v>28</v>
      </c>
      <c r="E146" s="10">
        <v>0.5833333333333334</v>
      </c>
      <c r="F146" s="11">
        <v>-17.33</v>
      </c>
      <c r="G146" s="11">
        <v>39.5</v>
      </c>
      <c r="H146" s="7">
        <v>21</v>
      </c>
      <c r="I146" s="7">
        <v>40</v>
      </c>
      <c r="J146" s="7">
        <v>381</v>
      </c>
      <c r="K146" s="7">
        <v>596</v>
      </c>
      <c r="L146" s="11">
        <f t="shared" si="4"/>
        <v>0.36073825503355705</v>
      </c>
    </row>
    <row r="147" spans="1:12" ht="12.75" customHeight="1">
      <c r="A147" s="7" t="s">
        <v>18</v>
      </c>
      <c r="B147" s="7">
        <v>14</v>
      </c>
      <c r="C147" s="7" t="s">
        <v>23</v>
      </c>
      <c r="D147" s="22" t="s">
        <v>28</v>
      </c>
      <c r="E147" s="10">
        <v>0.5833333333333334</v>
      </c>
      <c r="F147" s="11">
        <v>-17.33</v>
      </c>
      <c r="G147" s="11">
        <v>39.5</v>
      </c>
      <c r="H147" s="7">
        <v>22</v>
      </c>
      <c r="I147" s="7">
        <v>30</v>
      </c>
      <c r="J147" s="7">
        <v>316</v>
      </c>
      <c r="K147" s="7">
        <v>505</v>
      </c>
      <c r="L147" s="11">
        <f t="shared" si="4"/>
        <v>0.37425742574257426</v>
      </c>
    </row>
    <row r="148" spans="1:12" ht="12.75" customHeight="1">
      <c r="A148" s="7" t="s">
        <v>18</v>
      </c>
      <c r="B148" s="7">
        <v>14</v>
      </c>
      <c r="C148" s="7" t="s">
        <v>23</v>
      </c>
      <c r="D148" s="22" t="s">
        <v>28</v>
      </c>
      <c r="E148" s="10">
        <v>0.5833333333333334</v>
      </c>
      <c r="F148" s="11">
        <v>-17.33</v>
      </c>
      <c r="G148" s="11">
        <v>39.5</v>
      </c>
      <c r="H148" s="7">
        <v>23</v>
      </c>
      <c r="I148" s="7">
        <v>20</v>
      </c>
      <c r="J148" s="7">
        <v>304</v>
      </c>
      <c r="K148" s="7">
        <v>473</v>
      </c>
      <c r="L148" s="11">
        <f t="shared" si="4"/>
        <v>0.3572938689217759</v>
      </c>
    </row>
    <row r="149" spans="1:12" ht="12.75" customHeight="1">
      <c r="A149" s="7" t="s">
        <v>18</v>
      </c>
      <c r="B149" s="7">
        <v>14</v>
      </c>
      <c r="C149" s="7" t="s">
        <v>23</v>
      </c>
      <c r="D149" s="22" t="s">
        <v>28</v>
      </c>
      <c r="E149" s="10">
        <v>0.5833333333333334</v>
      </c>
      <c r="F149" s="11">
        <v>-17.33</v>
      </c>
      <c r="G149" s="11">
        <v>39.5</v>
      </c>
      <c r="H149" s="7">
        <v>24</v>
      </c>
      <c r="I149" s="7">
        <v>5</v>
      </c>
      <c r="J149" s="7">
        <v>130</v>
      </c>
      <c r="K149" s="7">
        <v>298</v>
      </c>
      <c r="L149" s="11">
        <f t="shared" si="4"/>
        <v>0.5637583892617449</v>
      </c>
    </row>
    <row r="150" spans="1:12" ht="12.75" customHeight="1">
      <c r="A150" s="7" t="s">
        <v>18</v>
      </c>
      <c r="B150" s="8">
        <v>15</v>
      </c>
      <c r="C150" s="9" t="s">
        <v>23</v>
      </c>
      <c r="D150" s="22" t="s">
        <v>26</v>
      </c>
      <c r="E150" s="10">
        <v>0.9166666666666666</v>
      </c>
      <c r="F150" s="11">
        <v>-17.33</v>
      </c>
      <c r="G150" s="11">
        <v>40</v>
      </c>
      <c r="H150" s="7">
        <v>11</v>
      </c>
      <c r="I150" s="7">
        <v>300</v>
      </c>
      <c r="J150" s="7">
        <v>152</v>
      </c>
      <c r="K150" s="7">
        <v>207</v>
      </c>
      <c r="L150" s="11">
        <f t="shared" si="4"/>
        <v>0.26570048309178745</v>
      </c>
    </row>
    <row r="151" spans="1:12" ht="12.75" customHeight="1">
      <c r="A151" s="7" t="s">
        <v>18</v>
      </c>
      <c r="B151" s="8">
        <v>15</v>
      </c>
      <c r="C151" s="9" t="s">
        <v>23</v>
      </c>
      <c r="D151" s="22" t="s">
        <v>26</v>
      </c>
      <c r="E151" s="10">
        <v>0.9166666666666666</v>
      </c>
      <c r="F151" s="11">
        <v>-17.33</v>
      </c>
      <c r="G151" s="11">
        <v>40</v>
      </c>
      <c r="H151" s="7">
        <v>12</v>
      </c>
      <c r="I151" s="7">
        <v>200</v>
      </c>
      <c r="J151" s="7">
        <v>200</v>
      </c>
      <c r="K151" s="7">
        <v>401</v>
      </c>
      <c r="L151" s="11">
        <f t="shared" si="4"/>
        <v>0.5012468827930174</v>
      </c>
    </row>
    <row r="152" spans="1:12" ht="12.75" customHeight="1">
      <c r="A152" s="7" t="s">
        <v>18</v>
      </c>
      <c r="B152" s="8">
        <v>15</v>
      </c>
      <c r="C152" s="9" t="s">
        <v>23</v>
      </c>
      <c r="D152" s="22" t="s">
        <v>26</v>
      </c>
      <c r="E152" s="10">
        <v>0.9166666666666666</v>
      </c>
      <c r="F152" s="11">
        <v>-17.33</v>
      </c>
      <c r="G152" s="11">
        <v>40</v>
      </c>
      <c r="H152" s="7">
        <v>13</v>
      </c>
      <c r="I152" s="7">
        <v>150</v>
      </c>
      <c r="J152" s="7">
        <v>98</v>
      </c>
      <c r="K152" s="7">
        <v>190</v>
      </c>
      <c r="L152" s="11">
        <f t="shared" si="4"/>
        <v>0.4842105263157895</v>
      </c>
    </row>
    <row r="153" spans="1:12" ht="12.75" customHeight="1">
      <c r="A153" s="7" t="s">
        <v>18</v>
      </c>
      <c r="B153" s="8">
        <v>15</v>
      </c>
      <c r="C153" s="9" t="s">
        <v>23</v>
      </c>
      <c r="D153" s="22" t="s">
        <v>26</v>
      </c>
      <c r="E153" s="10">
        <v>0.9166666666666666</v>
      </c>
      <c r="F153" s="11">
        <v>-17.33</v>
      </c>
      <c r="G153" s="11">
        <v>40</v>
      </c>
      <c r="H153" s="7">
        <v>17</v>
      </c>
      <c r="I153" s="7">
        <v>100</v>
      </c>
      <c r="J153" s="7">
        <v>564</v>
      </c>
      <c r="K153" s="7">
        <v>876</v>
      </c>
      <c r="L153" s="11">
        <f t="shared" si="4"/>
        <v>0.3561643835616438</v>
      </c>
    </row>
    <row r="154" spans="1:12" ht="12.75" customHeight="1">
      <c r="A154" s="7" t="s">
        <v>18</v>
      </c>
      <c r="B154" s="8">
        <v>15</v>
      </c>
      <c r="C154" s="9" t="s">
        <v>23</v>
      </c>
      <c r="D154" s="22" t="s">
        <v>26</v>
      </c>
      <c r="E154" s="10">
        <v>0.9166666666666666</v>
      </c>
      <c r="F154" s="11">
        <v>-17.33</v>
      </c>
      <c r="G154" s="11">
        <v>40</v>
      </c>
      <c r="H154" s="7">
        <v>18</v>
      </c>
      <c r="I154" s="7">
        <v>80</v>
      </c>
      <c r="J154" s="7">
        <v>1377</v>
      </c>
      <c r="K154" s="7">
        <v>1941</v>
      </c>
      <c r="L154" s="11">
        <f t="shared" si="4"/>
        <v>0.29057187017001546</v>
      </c>
    </row>
    <row r="155" spans="1:12" ht="12.75" customHeight="1">
      <c r="A155" s="7" t="s">
        <v>18</v>
      </c>
      <c r="B155" s="8">
        <v>15</v>
      </c>
      <c r="C155" s="9" t="s">
        <v>23</v>
      </c>
      <c r="D155" s="22" t="s">
        <v>26</v>
      </c>
      <c r="E155" s="10">
        <v>0.9166666666666666</v>
      </c>
      <c r="F155" s="11">
        <v>-17.33</v>
      </c>
      <c r="G155" s="11">
        <v>40</v>
      </c>
      <c r="H155" s="7">
        <v>19</v>
      </c>
      <c r="I155" s="7">
        <v>60</v>
      </c>
      <c r="J155" s="7">
        <v>3150</v>
      </c>
      <c r="K155" s="7">
        <v>4127</v>
      </c>
      <c r="L155" s="11">
        <f t="shared" si="4"/>
        <v>0.23673370487036588</v>
      </c>
    </row>
    <row r="156" spans="1:12" ht="12.75" customHeight="1">
      <c r="A156" s="7" t="s">
        <v>18</v>
      </c>
      <c r="B156" s="8">
        <v>15</v>
      </c>
      <c r="C156" s="9" t="s">
        <v>23</v>
      </c>
      <c r="D156" s="22" t="s">
        <v>26</v>
      </c>
      <c r="E156" s="10">
        <v>0.9166666666666666</v>
      </c>
      <c r="F156" s="11">
        <v>-17.33</v>
      </c>
      <c r="G156" s="11">
        <v>40</v>
      </c>
      <c r="H156" s="7">
        <v>20</v>
      </c>
      <c r="I156" s="7">
        <v>50</v>
      </c>
      <c r="J156" s="7">
        <v>1691</v>
      </c>
      <c r="K156" s="7">
        <v>2190</v>
      </c>
      <c r="L156" s="11">
        <f t="shared" si="4"/>
        <v>0.2278538812785388</v>
      </c>
    </row>
    <row r="157" spans="1:12" ht="12.75" customHeight="1">
      <c r="A157" s="7" t="s">
        <v>18</v>
      </c>
      <c r="B157" s="8">
        <v>15</v>
      </c>
      <c r="C157" s="9" t="s">
        <v>23</v>
      </c>
      <c r="D157" s="22" t="s">
        <v>26</v>
      </c>
      <c r="E157" s="10">
        <v>0.9166666666666666</v>
      </c>
      <c r="F157" s="11">
        <v>-17.33</v>
      </c>
      <c r="G157" s="11">
        <v>40</v>
      </c>
      <c r="H157" s="7">
        <v>21</v>
      </c>
      <c r="I157" s="7">
        <v>40</v>
      </c>
      <c r="J157" s="7">
        <v>1222</v>
      </c>
      <c r="K157" s="7">
        <v>1659</v>
      </c>
      <c r="L157" s="11">
        <f t="shared" si="4"/>
        <v>0.26341169379144064</v>
      </c>
    </row>
    <row r="158" spans="1:12" ht="12.75" customHeight="1">
      <c r="A158" s="7" t="s">
        <v>18</v>
      </c>
      <c r="B158" s="8">
        <v>15</v>
      </c>
      <c r="C158" s="9" t="s">
        <v>23</v>
      </c>
      <c r="D158" s="22" t="s">
        <v>26</v>
      </c>
      <c r="E158" s="10">
        <v>0.9166666666666666</v>
      </c>
      <c r="F158" s="11">
        <v>-17.33</v>
      </c>
      <c r="G158" s="11">
        <v>40</v>
      </c>
      <c r="H158" s="7">
        <v>22</v>
      </c>
      <c r="I158" s="7">
        <v>30</v>
      </c>
      <c r="J158" s="7">
        <v>877</v>
      </c>
      <c r="K158" s="7">
        <v>1127</v>
      </c>
      <c r="L158" s="11">
        <f t="shared" si="4"/>
        <v>0.22182786157941436</v>
      </c>
    </row>
    <row r="159" spans="1:12" ht="12.75" customHeight="1">
      <c r="A159" s="7" t="s">
        <v>18</v>
      </c>
      <c r="B159" s="8">
        <v>15</v>
      </c>
      <c r="C159" s="9" t="s">
        <v>23</v>
      </c>
      <c r="D159" s="22" t="s">
        <v>26</v>
      </c>
      <c r="E159" s="10">
        <v>0.9166666666666666</v>
      </c>
      <c r="F159" s="11">
        <v>-17.33</v>
      </c>
      <c r="G159" s="11">
        <v>40</v>
      </c>
      <c r="H159" s="7">
        <v>23</v>
      </c>
      <c r="I159" s="7">
        <v>20</v>
      </c>
      <c r="J159" s="7">
        <v>534</v>
      </c>
      <c r="K159" s="7">
        <v>830</v>
      </c>
      <c r="L159" s="11">
        <f t="shared" si="4"/>
        <v>0.3566265060240964</v>
      </c>
    </row>
    <row r="160" spans="1:12" ht="12.75" customHeight="1">
      <c r="A160" s="7" t="s">
        <v>18</v>
      </c>
      <c r="B160" s="8">
        <v>15</v>
      </c>
      <c r="C160" s="9" t="s">
        <v>23</v>
      </c>
      <c r="D160" s="22" t="s">
        <v>26</v>
      </c>
      <c r="E160" s="10">
        <v>0.9166666666666666</v>
      </c>
      <c r="F160" s="11">
        <v>-17.33</v>
      </c>
      <c r="G160" s="11">
        <v>40</v>
      </c>
      <c r="H160" s="7">
        <v>24</v>
      </c>
      <c r="I160" s="7">
        <v>5</v>
      </c>
      <c r="J160" s="7">
        <v>409</v>
      </c>
      <c r="K160" s="7">
        <v>590</v>
      </c>
      <c r="L160" s="11">
        <f t="shared" si="4"/>
        <v>0.30677966101694915</v>
      </c>
    </row>
    <row r="161" spans="1:12" ht="12.75" customHeight="1">
      <c r="A161" s="7" t="s">
        <v>18</v>
      </c>
      <c r="B161" s="8">
        <v>16</v>
      </c>
      <c r="C161" s="9" t="s">
        <v>24</v>
      </c>
      <c r="D161" s="22" t="s">
        <v>26</v>
      </c>
      <c r="E161" s="10">
        <v>0.125</v>
      </c>
      <c r="F161" s="11">
        <v>-17.33</v>
      </c>
      <c r="G161" s="11">
        <v>40.5</v>
      </c>
      <c r="H161" s="7">
        <v>8</v>
      </c>
      <c r="I161" s="7">
        <v>300</v>
      </c>
      <c r="J161" s="7">
        <v>156</v>
      </c>
      <c r="K161" s="7">
        <v>249</v>
      </c>
      <c r="L161" s="11">
        <f t="shared" si="4"/>
        <v>0.37349397590361444</v>
      </c>
    </row>
    <row r="162" spans="1:12" ht="12.75" customHeight="1">
      <c r="A162" s="7" t="s">
        <v>18</v>
      </c>
      <c r="B162" s="8">
        <v>16</v>
      </c>
      <c r="C162" s="9" t="s">
        <v>24</v>
      </c>
      <c r="D162" s="22" t="s">
        <v>26</v>
      </c>
      <c r="E162" s="10">
        <v>0.125</v>
      </c>
      <c r="F162" s="11">
        <v>-17.33</v>
      </c>
      <c r="G162" s="11">
        <v>40.5</v>
      </c>
      <c r="H162" s="7">
        <v>9</v>
      </c>
      <c r="I162" s="7">
        <v>200</v>
      </c>
      <c r="J162" s="7">
        <v>183</v>
      </c>
      <c r="K162" s="7">
        <v>252</v>
      </c>
      <c r="L162" s="11">
        <f aca="true" t="shared" si="5" ref="L162:L172">+(K162-J162)/K162</f>
        <v>0.27380952380952384</v>
      </c>
    </row>
    <row r="163" spans="1:12" ht="12.75" customHeight="1">
      <c r="A163" s="7" t="s">
        <v>18</v>
      </c>
      <c r="B163" s="8">
        <v>16</v>
      </c>
      <c r="C163" s="9" t="s">
        <v>24</v>
      </c>
      <c r="D163" s="22" t="s">
        <v>26</v>
      </c>
      <c r="E163" s="10">
        <v>0.125</v>
      </c>
      <c r="F163" s="11">
        <v>-17.33</v>
      </c>
      <c r="G163" s="11">
        <v>40.5</v>
      </c>
      <c r="H163" s="7">
        <v>11</v>
      </c>
      <c r="I163" s="7">
        <v>100</v>
      </c>
      <c r="J163" s="7">
        <v>860</v>
      </c>
      <c r="K163" s="7">
        <v>1222</v>
      </c>
      <c r="L163" s="11">
        <f t="shared" si="5"/>
        <v>0.29623567921440264</v>
      </c>
    </row>
    <row r="164" spans="1:12" ht="12.75" customHeight="1">
      <c r="A164" s="7" t="s">
        <v>18</v>
      </c>
      <c r="B164" s="8">
        <v>16</v>
      </c>
      <c r="C164" s="9" t="s">
        <v>24</v>
      </c>
      <c r="D164" s="22" t="s">
        <v>26</v>
      </c>
      <c r="E164" s="10">
        <v>0.125</v>
      </c>
      <c r="F164" s="11">
        <v>-17.33</v>
      </c>
      <c r="G164" s="11">
        <v>40.5</v>
      </c>
      <c r="H164" s="7">
        <v>12</v>
      </c>
      <c r="I164" s="7">
        <v>80</v>
      </c>
      <c r="J164" s="7">
        <v>1300</v>
      </c>
      <c r="K164" s="7">
        <v>1752</v>
      </c>
      <c r="L164" s="11">
        <f t="shared" si="5"/>
        <v>0.2579908675799087</v>
      </c>
    </row>
    <row r="165" spans="1:12" ht="12.75" customHeight="1">
      <c r="A165" s="7" t="s">
        <v>18</v>
      </c>
      <c r="B165" s="8">
        <v>16</v>
      </c>
      <c r="C165" s="9" t="s">
        <v>24</v>
      </c>
      <c r="D165" s="22" t="s">
        <v>26</v>
      </c>
      <c r="E165" s="10">
        <v>0.125</v>
      </c>
      <c r="F165" s="11">
        <v>-17.33</v>
      </c>
      <c r="G165" s="11">
        <v>40.5</v>
      </c>
      <c r="H165" s="7">
        <v>13</v>
      </c>
      <c r="I165" s="7">
        <v>60</v>
      </c>
      <c r="J165" s="7">
        <v>2054</v>
      </c>
      <c r="K165" s="7">
        <v>2753</v>
      </c>
      <c r="L165" s="11">
        <f t="shared" si="5"/>
        <v>0.2539048310933527</v>
      </c>
    </row>
    <row r="166" spans="1:12" ht="12.75" customHeight="1">
      <c r="A166" s="7" t="s">
        <v>18</v>
      </c>
      <c r="B166" s="8">
        <v>16</v>
      </c>
      <c r="C166" s="9" t="s">
        <v>24</v>
      </c>
      <c r="D166" s="22" t="s">
        <v>26</v>
      </c>
      <c r="E166" s="10">
        <v>0.125</v>
      </c>
      <c r="F166" s="11">
        <v>-17.33</v>
      </c>
      <c r="G166" s="11">
        <v>40.5</v>
      </c>
      <c r="H166" s="7">
        <v>17</v>
      </c>
      <c r="I166" s="7">
        <v>50</v>
      </c>
      <c r="J166" s="7">
        <v>1034</v>
      </c>
      <c r="K166" s="7">
        <v>1468</v>
      </c>
      <c r="L166" s="11">
        <f t="shared" si="5"/>
        <v>0.2956403269754768</v>
      </c>
    </row>
    <row r="167" spans="1:12" ht="12.75" customHeight="1">
      <c r="A167" s="7" t="s">
        <v>18</v>
      </c>
      <c r="B167" s="8">
        <v>16</v>
      </c>
      <c r="C167" s="9" t="s">
        <v>24</v>
      </c>
      <c r="D167" s="22" t="s">
        <v>26</v>
      </c>
      <c r="E167" s="10">
        <v>0.125</v>
      </c>
      <c r="F167" s="11">
        <v>-17.33</v>
      </c>
      <c r="G167" s="11">
        <v>40.5</v>
      </c>
      <c r="H167" s="7">
        <v>18</v>
      </c>
      <c r="I167" s="7">
        <v>40</v>
      </c>
      <c r="J167" s="7">
        <v>666</v>
      </c>
      <c r="K167" s="7">
        <v>964</v>
      </c>
      <c r="L167" s="11">
        <f t="shared" si="5"/>
        <v>0.3091286307053942</v>
      </c>
    </row>
    <row r="168" spans="1:12" ht="12.75" customHeight="1">
      <c r="A168" s="7" t="s">
        <v>18</v>
      </c>
      <c r="B168" s="8">
        <v>16</v>
      </c>
      <c r="C168" s="9" t="s">
        <v>24</v>
      </c>
      <c r="D168" s="22" t="s">
        <v>26</v>
      </c>
      <c r="E168" s="10">
        <v>0.125</v>
      </c>
      <c r="F168" s="11">
        <v>-17.33</v>
      </c>
      <c r="G168" s="11">
        <v>40.5</v>
      </c>
      <c r="H168" s="7">
        <v>20</v>
      </c>
      <c r="I168" s="7">
        <v>30</v>
      </c>
      <c r="J168" s="7">
        <v>504</v>
      </c>
      <c r="K168" s="7">
        <v>744</v>
      </c>
      <c r="L168" s="11">
        <f t="shared" si="5"/>
        <v>0.3225806451612903</v>
      </c>
    </row>
    <row r="169" spans="1:12" ht="12.75" customHeight="1">
      <c r="A169" s="7" t="s">
        <v>18</v>
      </c>
      <c r="B169" s="8">
        <v>16</v>
      </c>
      <c r="C169" s="9" t="s">
        <v>24</v>
      </c>
      <c r="D169" s="22" t="s">
        <v>26</v>
      </c>
      <c r="E169" s="10">
        <v>0.125</v>
      </c>
      <c r="F169" s="11">
        <v>-17.33</v>
      </c>
      <c r="G169" s="11">
        <v>40.5</v>
      </c>
      <c r="H169" s="7">
        <v>22</v>
      </c>
      <c r="I169" s="7">
        <v>20</v>
      </c>
      <c r="J169" s="7">
        <v>357</v>
      </c>
      <c r="K169" s="7">
        <v>564</v>
      </c>
      <c r="L169" s="11">
        <f t="shared" si="5"/>
        <v>0.3670212765957447</v>
      </c>
    </row>
    <row r="170" spans="1:12" ht="12.75" customHeight="1">
      <c r="A170" s="7" t="s">
        <v>18</v>
      </c>
      <c r="B170" s="8">
        <v>16</v>
      </c>
      <c r="C170" s="9" t="s">
        <v>24</v>
      </c>
      <c r="D170" s="22" t="s">
        <v>26</v>
      </c>
      <c r="E170" s="10">
        <v>0.125</v>
      </c>
      <c r="F170" s="11">
        <v>-17.33</v>
      </c>
      <c r="G170" s="11">
        <v>40.5</v>
      </c>
      <c r="H170" s="7">
        <v>24</v>
      </c>
      <c r="I170" s="7">
        <v>5</v>
      </c>
      <c r="J170" s="7">
        <v>222</v>
      </c>
      <c r="K170" s="7">
        <v>386</v>
      </c>
      <c r="L170" s="11">
        <f t="shared" si="5"/>
        <v>0.42487046632124353</v>
      </c>
    </row>
    <row r="171" spans="1:12" ht="12.75" customHeight="1">
      <c r="A171" s="7" t="s">
        <v>18</v>
      </c>
      <c r="B171" s="8">
        <v>17</v>
      </c>
      <c r="C171" s="9" t="s">
        <v>24</v>
      </c>
      <c r="D171" s="21" t="s">
        <v>28</v>
      </c>
      <c r="E171" s="10">
        <v>0.3333333333333333</v>
      </c>
      <c r="F171" s="11">
        <v>-17.33</v>
      </c>
      <c r="G171" s="11">
        <v>41</v>
      </c>
      <c r="H171" s="7">
        <v>8</v>
      </c>
      <c r="I171" s="7">
        <v>300</v>
      </c>
      <c r="J171" s="7">
        <v>297</v>
      </c>
      <c r="K171" s="7">
        <v>377</v>
      </c>
      <c r="L171" s="11">
        <f t="shared" si="5"/>
        <v>0.21220159151193635</v>
      </c>
    </row>
    <row r="172" spans="1:12" ht="12.75" customHeight="1">
      <c r="A172" s="7" t="s">
        <v>18</v>
      </c>
      <c r="B172" s="8">
        <v>17</v>
      </c>
      <c r="C172" s="9" t="s">
        <v>24</v>
      </c>
      <c r="D172" s="21" t="s">
        <v>28</v>
      </c>
      <c r="E172" s="10">
        <v>0.3333333333333333</v>
      </c>
      <c r="F172" s="11">
        <v>-17.33</v>
      </c>
      <c r="G172" s="11">
        <v>41</v>
      </c>
      <c r="H172" s="7">
        <v>9</v>
      </c>
      <c r="I172" s="7">
        <v>200</v>
      </c>
      <c r="J172" s="7">
        <v>149</v>
      </c>
      <c r="K172" s="7">
        <v>254</v>
      </c>
      <c r="L172" s="11">
        <f t="shared" si="5"/>
        <v>0.41338582677165353</v>
      </c>
    </row>
    <row r="173" spans="1:12" ht="12.75" customHeight="1">
      <c r="A173" s="7" t="s">
        <v>18</v>
      </c>
      <c r="B173" s="8">
        <v>17</v>
      </c>
      <c r="C173" s="9" t="s">
        <v>24</v>
      </c>
      <c r="D173" s="21" t="s">
        <v>28</v>
      </c>
      <c r="E173" s="10">
        <v>0.3333333333333333</v>
      </c>
      <c r="F173" s="11">
        <v>-17.33</v>
      </c>
      <c r="G173" s="11">
        <v>41</v>
      </c>
      <c r="H173" s="7">
        <v>10</v>
      </c>
      <c r="I173" s="7">
        <v>150</v>
      </c>
      <c r="J173" s="7">
        <v>305</v>
      </c>
      <c r="K173" s="7">
        <v>377</v>
      </c>
      <c r="L173" s="11"/>
    </row>
    <row r="174" spans="1:12" ht="12.75" customHeight="1">
      <c r="A174" s="7" t="s">
        <v>18</v>
      </c>
      <c r="B174" s="8">
        <v>17</v>
      </c>
      <c r="C174" s="9" t="s">
        <v>24</v>
      </c>
      <c r="D174" s="21" t="s">
        <v>28</v>
      </c>
      <c r="E174" s="10">
        <v>0.3333333333333333</v>
      </c>
      <c r="F174" s="11">
        <v>-17.33</v>
      </c>
      <c r="G174" s="11">
        <v>41</v>
      </c>
      <c r="H174" s="7">
        <v>11</v>
      </c>
      <c r="I174" s="7">
        <v>100</v>
      </c>
      <c r="J174" s="7">
        <v>405</v>
      </c>
      <c r="K174" s="7">
        <v>600</v>
      </c>
      <c r="L174" s="11">
        <f aca="true" t="shared" si="6" ref="L174:L237">+(K174-J174)/K174</f>
        <v>0.325</v>
      </c>
    </row>
    <row r="175" spans="1:12" ht="12.75" customHeight="1">
      <c r="A175" s="7" t="s">
        <v>18</v>
      </c>
      <c r="B175" s="8">
        <v>17</v>
      </c>
      <c r="C175" s="9" t="s">
        <v>24</v>
      </c>
      <c r="D175" s="21" t="s">
        <v>28</v>
      </c>
      <c r="E175" s="10">
        <v>0.3333333333333333</v>
      </c>
      <c r="F175" s="11">
        <v>-17.33</v>
      </c>
      <c r="G175" s="11">
        <v>41</v>
      </c>
      <c r="H175" s="7">
        <v>12</v>
      </c>
      <c r="I175" s="7">
        <v>80</v>
      </c>
      <c r="J175" s="7">
        <v>739</v>
      </c>
      <c r="K175" s="7">
        <v>1206</v>
      </c>
      <c r="L175" s="11">
        <f t="shared" si="6"/>
        <v>0.38723051409618575</v>
      </c>
    </row>
    <row r="176" spans="1:12" ht="12.75" customHeight="1">
      <c r="A176" s="7" t="s">
        <v>18</v>
      </c>
      <c r="B176" s="8">
        <v>17</v>
      </c>
      <c r="C176" s="9" t="s">
        <v>24</v>
      </c>
      <c r="D176" s="21" t="s">
        <v>28</v>
      </c>
      <c r="E176" s="10">
        <v>0.3333333333333333</v>
      </c>
      <c r="F176" s="11">
        <v>-17.33</v>
      </c>
      <c r="G176" s="11">
        <v>41</v>
      </c>
      <c r="H176" s="7">
        <v>13</v>
      </c>
      <c r="I176" s="7">
        <v>60</v>
      </c>
      <c r="J176" s="7">
        <v>2826</v>
      </c>
      <c r="K176" s="7">
        <v>3917</v>
      </c>
      <c r="L176" s="11">
        <f t="shared" si="6"/>
        <v>0.2785294868521828</v>
      </c>
    </row>
    <row r="177" spans="1:12" ht="12.75" customHeight="1">
      <c r="A177" s="7" t="s">
        <v>18</v>
      </c>
      <c r="B177" s="8">
        <v>17</v>
      </c>
      <c r="C177" s="9" t="s">
        <v>24</v>
      </c>
      <c r="D177" s="21" t="s">
        <v>28</v>
      </c>
      <c r="E177" s="10">
        <v>0.3333333333333333</v>
      </c>
      <c r="F177" s="11">
        <v>-17.33</v>
      </c>
      <c r="G177" s="11">
        <v>41</v>
      </c>
      <c r="H177" s="7">
        <v>17</v>
      </c>
      <c r="I177" s="7">
        <v>50</v>
      </c>
      <c r="J177" s="7">
        <v>3450</v>
      </c>
      <c r="K177" s="7">
        <v>4543</v>
      </c>
      <c r="L177" s="11">
        <f t="shared" si="6"/>
        <v>0.24058991855602024</v>
      </c>
    </row>
    <row r="178" spans="1:12" ht="12.75" customHeight="1">
      <c r="A178" s="7" t="s">
        <v>18</v>
      </c>
      <c r="B178" s="8">
        <v>17</v>
      </c>
      <c r="C178" s="9" t="s">
        <v>24</v>
      </c>
      <c r="D178" s="21" t="s">
        <v>28</v>
      </c>
      <c r="E178" s="10">
        <v>0.3333333333333333</v>
      </c>
      <c r="F178" s="11">
        <v>-17.33</v>
      </c>
      <c r="G178" s="11">
        <v>41</v>
      </c>
      <c r="H178" s="7">
        <v>18</v>
      </c>
      <c r="I178" s="7">
        <v>40</v>
      </c>
      <c r="J178" s="7">
        <v>1670</v>
      </c>
      <c r="K178" s="7">
        <v>2315</v>
      </c>
      <c r="L178" s="11">
        <f t="shared" si="6"/>
        <v>0.2786177105831533</v>
      </c>
    </row>
    <row r="179" spans="1:12" ht="12.75" customHeight="1">
      <c r="A179" s="7" t="s">
        <v>18</v>
      </c>
      <c r="B179" s="8">
        <v>17</v>
      </c>
      <c r="C179" s="9" t="s">
        <v>24</v>
      </c>
      <c r="D179" s="21" t="s">
        <v>28</v>
      </c>
      <c r="E179" s="10">
        <v>0.3333333333333333</v>
      </c>
      <c r="F179" s="11">
        <v>-17.33</v>
      </c>
      <c r="G179" s="11">
        <v>41</v>
      </c>
      <c r="H179" s="7">
        <v>20</v>
      </c>
      <c r="I179" s="7">
        <v>30</v>
      </c>
      <c r="J179" s="7">
        <v>622</v>
      </c>
      <c r="K179" s="7">
        <v>940</v>
      </c>
      <c r="L179" s="11">
        <f t="shared" si="6"/>
        <v>0.3382978723404255</v>
      </c>
    </row>
    <row r="180" spans="1:12" ht="12.75" customHeight="1">
      <c r="A180" s="7" t="s">
        <v>18</v>
      </c>
      <c r="B180" s="8">
        <v>17</v>
      </c>
      <c r="C180" s="9" t="s">
        <v>24</v>
      </c>
      <c r="D180" s="21" t="s">
        <v>28</v>
      </c>
      <c r="E180" s="10">
        <v>0.3333333333333333</v>
      </c>
      <c r="F180" s="11">
        <v>-17.33</v>
      </c>
      <c r="G180" s="11">
        <v>41</v>
      </c>
      <c r="H180" s="7">
        <v>22</v>
      </c>
      <c r="I180" s="7">
        <v>20</v>
      </c>
      <c r="J180" s="7">
        <v>367</v>
      </c>
      <c r="K180" s="7">
        <v>627</v>
      </c>
      <c r="L180" s="11">
        <f t="shared" si="6"/>
        <v>0.41467304625199364</v>
      </c>
    </row>
    <row r="181" spans="1:12" ht="12.75" customHeight="1">
      <c r="A181" s="7" t="s">
        <v>18</v>
      </c>
      <c r="B181" s="8">
        <v>17</v>
      </c>
      <c r="C181" s="9" t="s">
        <v>24</v>
      </c>
      <c r="D181" s="21" t="s">
        <v>28</v>
      </c>
      <c r="E181" s="10">
        <v>0.3333333333333333</v>
      </c>
      <c r="F181" s="11">
        <v>-17.33</v>
      </c>
      <c r="G181" s="11">
        <v>41</v>
      </c>
      <c r="H181" s="7">
        <v>24</v>
      </c>
      <c r="I181" s="7">
        <v>5</v>
      </c>
      <c r="J181" s="7">
        <v>252</v>
      </c>
      <c r="K181" s="7">
        <v>464</v>
      </c>
      <c r="L181" s="11">
        <f t="shared" si="6"/>
        <v>0.45689655172413796</v>
      </c>
    </row>
    <row r="182" spans="1:12" ht="12.75" customHeight="1">
      <c r="A182" s="7" t="s">
        <v>18</v>
      </c>
      <c r="B182" s="8">
        <v>18</v>
      </c>
      <c r="C182" s="9" t="s">
        <v>24</v>
      </c>
      <c r="D182" s="21" t="s">
        <v>28</v>
      </c>
      <c r="E182" s="10">
        <v>0.7083333333333334</v>
      </c>
      <c r="F182" s="11">
        <v>-17.3</v>
      </c>
      <c r="G182" s="11">
        <v>41.5</v>
      </c>
      <c r="H182" s="7">
        <v>8</v>
      </c>
      <c r="I182" s="7">
        <v>300</v>
      </c>
      <c r="J182" s="7">
        <v>314</v>
      </c>
      <c r="K182" s="7">
        <v>386</v>
      </c>
      <c r="L182" s="11">
        <f t="shared" si="6"/>
        <v>0.18652849740932642</v>
      </c>
    </row>
    <row r="183" spans="1:12" ht="12.75" customHeight="1">
      <c r="A183" s="7" t="s">
        <v>18</v>
      </c>
      <c r="B183" s="8">
        <v>18</v>
      </c>
      <c r="C183" s="9" t="s">
        <v>24</v>
      </c>
      <c r="D183" s="21" t="s">
        <v>28</v>
      </c>
      <c r="E183" s="10">
        <v>0.7083333333333334</v>
      </c>
      <c r="F183" s="11">
        <v>-17.3</v>
      </c>
      <c r="G183" s="11">
        <v>41.5</v>
      </c>
      <c r="H183" s="7">
        <v>9</v>
      </c>
      <c r="I183" s="7">
        <v>200</v>
      </c>
      <c r="J183" s="7">
        <v>252</v>
      </c>
      <c r="K183" s="7">
        <v>378</v>
      </c>
      <c r="L183" s="11">
        <f t="shared" si="6"/>
        <v>0.3333333333333333</v>
      </c>
    </row>
    <row r="184" spans="1:12" ht="12.75" customHeight="1">
      <c r="A184" s="7" t="s">
        <v>18</v>
      </c>
      <c r="B184" s="8">
        <v>18</v>
      </c>
      <c r="C184" s="9" t="s">
        <v>24</v>
      </c>
      <c r="D184" s="21" t="s">
        <v>28</v>
      </c>
      <c r="E184" s="10">
        <v>0.7083333333333334</v>
      </c>
      <c r="F184" s="11">
        <v>-17.3</v>
      </c>
      <c r="G184" s="11">
        <v>41.5</v>
      </c>
      <c r="H184" s="7">
        <v>10</v>
      </c>
      <c r="I184" s="7">
        <v>150</v>
      </c>
      <c r="J184" s="7">
        <v>287</v>
      </c>
      <c r="K184" s="7">
        <v>504</v>
      </c>
      <c r="L184" s="11">
        <f t="shared" si="6"/>
        <v>0.4305555555555556</v>
      </c>
    </row>
    <row r="185" spans="1:12" ht="12.75" customHeight="1">
      <c r="A185" s="7" t="s">
        <v>18</v>
      </c>
      <c r="B185" s="8">
        <v>18</v>
      </c>
      <c r="C185" s="9" t="s">
        <v>24</v>
      </c>
      <c r="D185" s="21" t="s">
        <v>28</v>
      </c>
      <c r="E185" s="10">
        <v>0.7083333333333334</v>
      </c>
      <c r="F185" s="11">
        <v>-17.3</v>
      </c>
      <c r="G185" s="11">
        <v>41.5</v>
      </c>
      <c r="H185" s="7">
        <v>11</v>
      </c>
      <c r="I185" s="7">
        <v>100</v>
      </c>
      <c r="J185" s="7">
        <v>956</v>
      </c>
      <c r="K185" s="7">
        <v>1416</v>
      </c>
      <c r="L185" s="11">
        <f t="shared" si="6"/>
        <v>0.3248587570621469</v>
      </c>
    </row>
    <row r="186" spans="1:12" ht="12.75" customHeight="1">
      <c r="A186" s="7" t="s">
        <v>18</v>
      </c>
      <c r="B186" s="8">
        <v>18</v>
      </c>
      <c r="C186" s="9" t="s">
        <v>24</v>
      </c>
      <c r="D186" s="21" t="s">
        <v>28</v>
      </c>
      <c r="E186" s="10">
        <v>0.7083333333333334</v>
      </c>
      <c r="F186" s="11">
        <v>-17.3</v>
      </c>
      <c r="G186" s="11">
        <v>41.5</v>
      </c>
      <c r="H186" s="7">
        <v>12</v>
      </c>
      <c r="I186" s="7">
        <v>80</v>
      </c>
      <c r="J186" s="7">
        <v>1731</v>
      </c>
      <c r="K186" s="7">
        <v>2666</v>
      </c>
      <c r="L186" s="11">
        <f t="shared" si="6"/>
        <v>0.3507126781695424</v>
      </c>
    </row>
    <row r="187" spans="1:12" ht="12.75" customHeight="1">
      <c r="A187" s="7" t="s">
        <v>18</v>
      </c>
      <c r="B187" s="8">
        <v>18</v>
      </c>
      <c r="C187" s="9" t="s">
        <v>24</v>
      </c>
      <c r="D187" s="21" t="s">
        <v>28</v>
      </c>
      <c r="E187" s="10">
        <v>0.7083333333333334</v>
      </c>
      <c r="F187" s="11">
        <v>-17.3</v>
      </c>
      <c r="G187" s="11">
        <v>41.5</v>
      </c>
      <c r="H187" s="7">
        <v>13</v>
      </c>
      <c r="I187" s="7">
        <v>60</v>
      </c>
      <c r="J187" s="7">
        <v>3762</v>
      </c>
      <c r="K187" s="7">
        <v>5168</v>
      </c>
      <c r="L187" s="11">
        <f t="shared" si="6"/>
        <v>0.27205882352941174</v>
      </c>
    </row>
    <row r="188" spans="1:12" ht="12.75" customHeight="1">
      <c r="A188" s="7" t="s">
        <v>18</v>
      </c>
      <c r="B188" s="8">
        <v>18</v>
      </c>
      <c r="C188" s="9" t="s">
        <v>24</v>
      </c>
      <c r="D188" s="21" t="s">
        <v>28</v>
      </c>
      <c r="E188" s="10">
        <v>0.7083333333333334</v>
      </c>
      <c r="F188" s="11">
        <v>-17.3</v>
      </c>
      <c r="G188" s="11">
        <v>41.5</v>
      </c>
      <c r="H188" s="7">
        <v>17</v>
      </c>
      <c r="I188" s="7">
        <v>50</v>
      </c>
      <c r="J188" s="7">
        <v>1350</v>
      </c>
      <c r="K188" s="7">
        <v>1909</v>
      </c>
      <c r="L188" s="11">
        <f t="shared" si="6"/>
        <v>0.2928234677841802</v>
      </c>
    </row>
    <row r="189" spans="1:12" ht="12.75" customHeight="1">
      <c r="A189" s="7" t="s">
        <v>18</v>
      </c>
      <c r="B189" s="8">
        <v>18</v>
      </c>
      <c r="C189" s="9" t="s">
        <v>24</v>
      </c>
      <c r="D189" s="21" t="s">
        <v>28</v>
      </c>
      <c r="E189" s="10">
        <v>0.7083333333333334</v>
      </c>
      <c r="F189" s="11">
        <v>-17.3</v>
      </c>
      <c r="G189" s="11">
        <v>41.5</v>
      </c>
      <c r="H189" s="7">
        <v>18</v>
      </c>
      <c r="I189" s="7">
        <v>40</v>
      </c>
      <c r="J189" s="7">
        <v>503</v>
      </c>
      <c r="K189" s="7">
        <v>784</v>
      </c>
      <c r="L189" s="11">
        <f t="shared" si="6"/>
        <v>0.35841836734693877</v>
      </c>
    </row>
    <row r="190" spans="1:12" ht="12.75" customHeight="1">
      <c r="A190" s="7" t="s">
        <v>18</v>
      </c>
      <c r="B190" s="8">
        <v>18</v>
      </c>
      <c r="C190" s="9" t="s">
        <v>24</v>
      </c>
      <c r="D190" s="21" t="s">
        <v>28</v>
      </c>
      <c r="E190" s="10">
        <v>0.7083333333333334</v>
      </c>
      <c r="F190" s="11">
        <v>-17.3</v>
      </c>
      <c r="G190" s="11">
        <v>41.5</v>
      </c>
      <c r="H190" s="7">
        <v>20</v>
      </c>
      <c r="I190" s="7">
        <v>30</v>
      </c>
      <c r="J190" s="7">
        <v>338</v>
      </c>
      <c r="K190" s="7">
        <v>570</v>
      </c>
      <c r="L190" s="11">
        <f t="shared" si="6"/>
        <v>0.4070175438596491</v>
      </c>
    </row>
    <row r="191" spans="1:12" ht="12.75" customHeight="1">
      <c r="A191" s="7" t="s">
        <v>18</v>
      </c>
      <c r="B191" s="8">
        <v>18</v>
      </c>
      <c r="C191" s="9" t="s">
        <v>24</v>
      </c>
      <c r="D191" s="21" t="s">
        <v>28</v>
      </c>
      <c r="E191" s="10">
        <v>0.7083333333333334</v>
      </c>
      <c r="F191" s="11">
        <v>-17.3</v>
      </c>
      <c r="G191" s="11">
        <v>41.5</v>
      </c>
      <c r="H191" s="7">
        <v>22</v>
      </c>
      <c r="I191" s="7">
        <v>20</v>
      </c>
      <c r="J191" s="7">
        <v>314</v>
      </c>
      <c r="K191" s="7">
        <v>506</v>
      </c>
      <c r="L191" s="11">
        <f t="shared" si="6"/>
        <v>0.3794466403162055</v>
      </c>
    </row>
    <row r="192" spans="1:12" ht="12.75" customHeight="1">
      <c r="A192" s="7" t="s">
        <v>18</v>
      </c>
      <c r="B192" s="8">
        <v>18</v>
      </c>
      <c r="C192" s="9" t="s">
        <v>24</v>
      </c>
      <c r="D192" s="21" t="s">
        <v>28</v>
      </c>
      <c r="E192" s="10">
        <v>0.7083333333333334</v>
      </c>
      <c r="F192" s="11">
        <v>-17.3</v>
      </c>
      <c r="G192" s="11">
        <v>41.5</v>
      </c>
      <c r="H192" s="7">
        <v>24</v>
      </c>
      <c r="I192" s="7">
        <v>5</v>
      </c>
      <c r="J192" s="7">
        <v>220</v>
      </c>
      <c r="K192" s="7">
        <v>384</v>
      </c>
      <c r="L192" s="11">
        <f t="shared" si="6"/>
        <v>0.4270833333333333</v>
      </c>
    </row>
    <row r="193" spans="1:12" ht="12.75" customHeight="1">
      <c r="A193" s="7" t="s">
        <v>18</v>
      </c>
      <c r="B193" s="8">
        <v>19</v>
      </c>
      <c r="C193" s="9" t="s">
        <v>24</v>
      </c>
      <c r="D193" s="21" t="s">
        <v>28</v>
      </c>
      <c r="E193" s="10">
        <v>0.7083333333333334</v>
      </c>
      <c r="F193" s="11">
        <v>-17.3</v>
      </c>
      <c r="G193" s="11">
        <v>42</v>
      </c>
      <c r="H193" s="7">
        <v>8</v>
      </c>
      <c r="I193" s="7">
        <v>300</v>
      </c>
      <c r="J193" s="7">
        <v>120</v>
      </c>
      <c r="K193" s="7">
        <v>221</v>
      </c>
      <c r="L193" s="11">
        <f t="shared" si="6"/>
        <v>0.45701357466063347</v>
      </c>
    </row>
    <row r="194" spans="1:12" ht="12.75" customHeight="1">
      <c r="A194" s="7" t="s">
        <v>18</v>
      </c>
      <c r="B194" s="8">
        <v>19</v>
      </c>
      <c r="C194" s="9" t="s">
        <v>24</v>
      </c>
      <c r="D194" s="21" t="s">
        <v>28</v>
      </c>
      <c r="E194" s="10">
        <v>0.7083333333333334</v>
      </c>
      <c r="F194" s="11">
        <v>-17.3</v>
      </c>
      <c r="G194" s="11">
        <v>42</v>
      </c>
      <c r="H194" s="7">
        <v>9</v>
      </c>
      <c r="I194" s="7">
        <v>200</v>
      </c>
      <c r="J194" s="7">
        <v>100</v>
      </c>
      <c r="K194" s="7">
        <v>243</v>
      </c>
      <c r="L194" s="11">
        <f t="shared" si="6"/>
        <v>0.588477366255144</v>
      </c>
    </row>
    <row r="195" spans="1:12" ht="12.75" customHeight="1">
      <c r="A195" s="7" t="s">
        <v>18</v>
      </c>
      <c r="B195" s="8">
        <v>19</v>
      </c>
      <c r="C195" s="9" t="s">
        <v>24</v>
      </c>
      <c r="D195" s="21" t="s">
        <v>28</v>
      </c>
      <c r="E195" s="10">
        <v>0.7083333333333334</v>
      </c>
      <c r="F195" s="11">
        <v>-17.3</v>
      </c>
      <c r="G195" s="11">
        <v>42</v>
      </c>
      <c r="H195" s="7">
        <v>10</v>
      </c>
      <c r="I195" s="7">
        <v>150</v>
      </c>
      <c r="J195" s="7">
        <v>158</v>
      </c>
      <c r="K195" s="7">
        <v>253</v>
      </c>
      <c r="L195" s="11">
        <f t="shared" si="6"/>
        <v>0.37549407114624506</v>
      </c>
    </row>
    <row r="196" spans="1:12" ht="12.75" customHeight="1">
      <c r="A196" s="7" t="s">
        <v>18</v>
      </c>
      <c r="B196" s="8">
        <v>19</v>
      </c>
      <c r="C196" s="9" t="s">
        <v>24</v>
      </c>
      <c r="D196" s="21" t="s">
        <v>28</v>
      </c>
      <c r="E196" s="10">
        <v>0.7083333333333334</v>
      </c>
      <c r="F196" s="11">
        <v>-17.3</v>
      </c>
      <c r="G196" s="11">
        <v>42</v>
      </c>
      <c r="H196" s="7">
        <v>13</v>
      </c>
      <c r="I196" s="7">
        <v>60</v>
      </c>
      <c r="J196" s="7">
        <v>1450</v>
      </c>
      <c r="K196" s="7">
        <v>1971</v>
      </c>
      <c r="L196" s="11">
        <f t="shared" si="6"/>
        <v>0.2643328259766616</v>
      </c>
    </row>
    <row r="197" spans="1:12" ht="12.75" customHeight="1">
      <c r="A197" s="7" t="s">
        <v>18</v>
      </c>
      <c r="B197" s="8">
        <v>19</v>
      </c>
      <c r="C197" s="9" t="s">
        <v>24</v>
      </c>
      <c r="D197" s="21" t="s">
        <v>28</v>
      </c>
      <c r="E197" s="10">
        <v>0.7083333333333334</v>
      </c>
      <c r="F197" s="11">
        <v>-17.3</v>
      </c>
      <c r="G197" s="11">
        <v>42</v>
      </c>
      <c r="H197" s="7">
        <v>17</v>
      </c>
      <c r="I197" s="7">
        <v>50</v>
      </c>
      <c r="J197" s="7">
        <v>840</v>
      </c>
      <c r="K197" s="7">
        <v>1189</v>
      </c>
      <c r="L197" s="11">
        <f t="shared" si="6"/>
        <v>0.29352396972245587</v>
      </c>
    </row>
    <row r="198" spans="1:12" ht="12.75" customHeight="1">
      <c r="A198" s="7" t="s">
        <v>18</v>
      </c>
      <c r="B198" s="8">
        <v>19</v>
      </c>
      <c r="C198" s="9" t="s">
        <v>24</v>
      </c>
      <c r="D198" s="21" t="s">
        <v>28</v>
      </c>
      <c r="E198" s="10">
        <v>0.7083333333333334</v>
      </c>
      <c r="F198" s="11">
        <v>-17.3</v>
      </c>
      <c r="G198" s="11">
        <v>42</v>
      </c>
      <c r="H198" s="7">
        <v>18</v>
      </c>
      <c r="I198" s="7">
        <v>40</v>
      </c>
      <c r="J198" s="7">
        <v>720</v>
      </c>
      <c r="K198" s="7">
        <v>1058</v>
      </c>
      <c r="L198" s="11">
        <f t="shared" si="6"/>
        <v>0.31947069943289225</v>
      </c>
    </row>
    <row r="199" spans="1:12" ht="12.75" customHeight="1">
      <c r="A199" s="7" t="s">
        <v>18</v>
      </c>
      <c r="B199" s="8">
        <v>19</v>
      </c>
      <c r="C199" s="9" t="s">
        <v>24</v>
      </c>
      <c r="D199" s="21" t="s">
        <v>28</v>
      </c>
      <c r="E199" s="10">
        <v>0.7083333333333334</v>
      </c>
      <c r="F199" s="11">
        <v>-17.3</v>
      </c>
      <c r="G199" s="11">
        <v>42</v>
      </c>
      <c r="H199" s="7">
        <v>20</v>
      </c>
      <c r="I199" s="7">
        <v>30</v>
      </c>
      <c r="J199" s="7">
        <v>850</v>
      </c>
      <c r="K199" s="7">
        <v>1162</v>
      </c>
      <c r="L199" s="11">
        <f t="shared" si="6"/>
        <v>0.2685025817555938</v>
      </c>
    </row>
    <row r="200" spans="1:12" ht="12.75" customHeight="1">
      <c r="A200" s="7" t="s">
        <v>18</v>
      </c>
      <c r="B200" s="8">
        <v>19</v>
      </c>
      <c r="C200" s="9" t="s">
        <v>24</v>
      </c>
      <c r="D200" s="21" t="s">
        <v>28</v>
      </c>
      <c r="E200" s="10">
        <v>0.7083333333333334</v>
      </c>
      <c r="F200" s="11">
        <v>-17.3</v>
      </c>
      <c r="G200" s="11">
        <v>42</v>
      </c>
      <c r="H200" s="7">
        <v>22</v>
      </c>
      <c r="I200" s="7">
        <v>20</v>
      </c>
      <c r="J200" s="7">
        <v>528</v>
      </c>
      <c r="K200" s="7">
        <v>787</v>
      </c>
      <c r="L200" s="11">
        <f t="shared" si="6"/>
        <v>0.3290978398983482</v>
      </c>
    </row>
    <row r="201" spans="1:12" ht="12.75" customHeight="1">
      <c r="A201" s="7" t="s">
        <v>18</v>
      </c>
      <c r="B201" s="8">
        <v>19</v>
      </c>
      <c r="C201" s="9" t="s">
        <v>24</v>
      </c>
      <c r="D201" s="21" t="s">
        <v>28</v>
      </c>
      <c r="E201" s="10">
        <v>0.7083333333333334</v>
      </c>
      <c r="F201" s="11">
        <v>-17.3</v>
      </c>
      <c r="G201" s="11">
        <v>42</v>
      </c>
      <c r="H201" s="7">
        <v>24</v>
      </c>
      <c r="I201" s="7">
        <v>5</v>
      </c>
      <c r="J201" s="7">
        <v>381</v>
      </c>
      <c r="K201" s="7">
        <v>611</v>
      </c>
      <c r="L201" s="11">
        <f t="shared" si="6"/>
        <v>0.37643207855973815</v>
      </c>
    </row>
    <row r="202" spans="1:12" ht="12.75" customHeight="1">
      <c r="A202" s="7" t="s">
        <v>18</v>
      </c>
      <c r="B202" s="8">
        <v>20</v>
      </c>
      <c r="C202" s="9" t="s">
        <v>24</v>
      </c>
      <c r="D202" s="21" t="s">
        <v>26</v>
      </c>
      <c r="E202" s="10">
        <v>0.9166666666666666</v>
      </c>
      <c r="F202" s="11">
        <v>-17.3</v>
      </c>
      <c r="G202" s="11">
        <v>42.5</v>
      </c>
      <c r="H202" s="7">
        <v>8</v>
      </c>
      <c r="I202" s="7">
        <v>300</v>
      </c>
      <c r="J202" s="7">
        <v>162</v>
      </c>
      <c r="K202" s="7">
        <v>273</v>
      </c>
      <c r="L202" s="11">
        <f t="shared" si="6"/>
        <v>0.4065934065934066</v>
      </c>
    </row>
    <row r="203" spans="1:12" ht="12.75" customHeight="1">
      <c r="A203" s="7" t="s">
        <v>18</v>
      </c>
      <c r="B203" s="8">
        <v>20</v>
      </c>
      <c r="C203" s="9" t="s">
        <v>24</v>
      </c>
      <c r="D203" s="21" t="s">
        <v>26</v>
      </c>
      <c r="E203" s="10">
        <v>0.9166666666666666</v>
      </c>
      <c r="F203" s="11">
        <v>-17.3</v>
      </c>
      <c r="G203" s="11">
        <v>42.5</v>
      </c>
      <c r="H203" s="7">
        <v>9</v>
      </c>
      <c r="I203" s="7">
        <v>200</v>
      </c>
      <c r="J203" s="7">
        <v>127</v>
      </c>
      <c r="K203" s="7">
        <v>330</v>
      </c>
      <c r="L203" s="11">
        <f t="shared" si="6"/>
        <v>0.6151515151515151</v>
      </c>
    </row>
    <row r="204" spans="1:12" ht="12.75" customHeight="1">
      <c r="A204" s="7" t="s">
        <v>18</v>
      </c>
      <c r="B204" s="8">
        <v>20</v>
      </c>
      <c r="C204" s="9" t="s">
        <v>24</v>
      </c>
      <c r="D204" s="21" t="s">
        <v>26</v>
      </c>
      <c r="E204" s="10">
        <v>0.9166666666666666</v>
      </c>
      <c r="F204" s="11">
        <v>-17.3</v>
      </c>
      <c r="G204" s="11">
        <v>42.5</v>
      </c>
      <c r="H204" s="7">
        <v>10</v>
      </c>
      <c r="I204" s="7">
        <v>150</v>
      </c>
      <c r="J204" s="7">
        <v>158</v>
      </c>
      <c r="K204" s="7">
        <v>256</v>
      </c>
      <c r="L204" s="11">
        <f t="shared" si="6"/>
        <v>0.3828125</v>
      </c>
    </row>
    <row r="205" spans="1:12" ht="12.75" customHeight="1">
      <c r="A205" s="7" t="s">
        <v>18</v>
      </c>
      <c r="B205" s="8">
        <v>20</v>
      </c>
      <c r="C205" s="9" t="s">
        <v>24</v>
      </c>
      <c r="D205" s="21" t="s">
        <v>26</v>
      </c>
      <c r="E205" s="10">
        <v>0.9166666666666666</v>
      </c>
      <c r="F205" s="11">
        <v>-17.3</v>
      </c>
      <c r="G205" s="11">
        <v>42.5</v>
      </c>
      <c r="H205" s="7">
        <v>11</v>
      </c>
      <c r="I205" s="7">
        <v>100</v>
      </c>
      <c r="J205" s="7">
        <v>659</v>
      </c>
      <c r="K205" s="7">
        <v>940</v>
      </c>
      <c r="L205" s="11">
        <f t="shared" si="6"/>
        <v>0.298936170212766</v>
      </c>
    </row>
    <row r="206" spans="1:12" ht="12.75" customHeight="1">
      <c r="A206" s="7" t="s">
        <v>18</v>
      </c>
      <c r="B206" s="8">
        <v>20</v>
      </c>
      <c r="C206" s="9" t="s">
        <v>24</v>
      </c>
      <c r="D206" s="21" t="s">
        <v>26</v>
      </c>
      <c r="E206" s="10">
        <v>0.9166666666666666</v>
      </c>
      <c r="F206" s="11">
        <v>-17.3</v>
      </c>
      <c r="G206" s="11">
        <v>42.5</v>
      </c>
      <c r="H206" s="7">
        <v>12</v>
      </c>
      <c r="I206" s="7">
        <v>80</v>
      </c>
      <c r="J206" s="7">
        <v>1375</v>
      </c>
      <c r="K206" s="7">
        <v>2003</v>
      </c>
      <c r="L206" s="11">
        <f t="shared" si="6"/>
        <v>0.3135297054418372</v>
      </c>
    </row>
    <row r="207" spans="1:12" ht="12.75" customHeight="1">
      <c r="A207" s="7" t="s">
        <v>18</v>
      </c>
      <c r="B207" s="8">
        <v>20</v>
      </c>
      <c r="C207" s="9" t="s">
        <v>24</v>
      </c>
      <c r="D207" s="21" t="s">
        <v>26</v>
      </c>
      <c r="E207" s="10">
        <v>0.9166666666666666</v>
      </c>
      <c r="F207" s="11">
        <v>-17.3</v>
      </c>
      <c r="G207" s="11">
        <v>42.5</v>
      </c>
      <c r="H207" s="7">
        <v>13</v>
      </c>
      <c r="I207" s="7">
        <v>60</v>
      </c>
      <c r="J207" s="7">
        <v>3490</v>
      </c>
      <c r="K207" s="7">
        <v>4752</v>
      </c>
      <c r="L207" s="11">
        <f t="shared" si="6"/>
        <v>0.26557239057239057</v>
      </c>
    </row>
    <row r="208" spans="1:12" ht="12.75" customHeight="1">
      <c r="A208" s="7" t="s">
        <v>18</v>
      </c>
      <c r="B208" s="8">
        <v>20</v>
      </c>
      <c r="C208" s="9" t="s">
        <v>24</v>
      </c>
      <c r="D208" s="21" t="s">
        <v>26</v>
      </c>
      <c r="E208" s="10">
        <v>0.9166666666666666</v>
      </c>
      <c r="F208" s="11">
        <v>-17.3</v>
      </c>
      <c r="G208" s="11">
        <v>42.5</v>
      </c>
      <c r="H208" s="7">
        <v>17</v>
      </c>
      <c r="I208" s="7">
        <v>50</v>
      </c>
      <c r="J208" s="7">
        <v>2250</v>
      </c>
      <c r="K208" s="7">
        <v>3060</v>
      </c>
      <c r="L208" s="11">
        <f t="shared" si="6"/>
        <v>0.2647058823529412</v>
      </c>
    </row>
    <row r="209" spans="1:12" ht="12.75" customHeight="1">
      <c r="A209" s="7" t="s">
        <v>18</v>
      </c>
      <c r="B209" s="8">
        <v>20</v>
      </c>
      <c r="C209" s="9" t="s">
        <v>24</v>
      </c>
      <c r="D209" s="21" t="s">
        <v>26</v>
      </c>
      <c r="E209" s="10">
        <v>0.9166666666666666</v>
      </c>
      <c r="F209" s="11">
        <v>-17.3</v>
      </c>
      <c r="G209" s="11">
        <v>42.5</v>
      </c>
      <c r="H209" s="7">
        <v>18</v>
      </c>
      <c r="I209" s="7">
        <v>40</v>
      </c>
      <c r="J209" s="7">
        <v>2771</v>
      </c>
      <c r="K209" s="7">
        <v>3502</v>
      </c>
      <c r="L209" s="11">
        <f t="shared" si="6"/>
        <v>0.2087378640776699</v>
      </c>
    </row>
    <row r="210" spans="1:12" ht="12.75" customHeight="1">
      <c r="A210" s="7" t="s">
        <v>18</v>
      </c>
      <c r="B210" s="8">
        <v>20</v>
      </c>
      <c r="C210" s="9" t="s">
        <v>24</v>
      </c>
      <c r="D210" s="21" t="s">
        <v>26</v>
      </c>
      <c r="E210" s="10">
        <v>0.9166666666666666</v>
      </c>
      <c r="F210" s="11">
        <v>-17.3</v>
      </c>
      <c r="G210" s="11">
        <v>42.5</v>
      </c>
      <c r="H210" s="7">
        <v>20</v>
      </c>
      <c r="I210" s="7">
        <v>30</v>
      </c>
      <c r="J210" s="7">
        <v>1389</v>
      </c>
      <c r="K210" s="7">
        <v>1868</v>
      </c>
      <c r="L210" s="11">
        <f t="shared" si="6"/>
        <v>0.256423982869379</v>
      </c>
    </row>
    <row r="211" spans="1:12" ht="12.75" customHeight="1">
      <c r="A211" s="7" t="s">
        <v>18</v>
      </c>
      <c r="B211" s="8">
        <v>20</v>
      </c>
      <c r="C211" s="9" t="s">
        <v>24</v>
      </c>
      <c r="D211" s="21" t="s">
        <v>26</v>
      </c>
      <c r="E211" s="10">
        <v>0.9166666666666666</v>
      </c>
      <c r="F211" s="11">
        <v>-17.3</v>
      </c>
      <c r="G211" s="11">
        <v>42.5</v>
      </c>
      <c r="H211" s="7">
        <v>22</v>
      </c>
      <c r="I211" s="7">
        <v>20</v>
      </c>
      <c r="J211" s="7">
        <v>660</v>
      </c>
      <c r="K211" s="7">
        <v>1009</v>
      </c>
      <c r="L211" s="11">
        <f t="shared" si="6"/>
        <v>0.3458870168483647</v>
      </c>
    </row>
    <row r="212" spans="1:12" ht="12.75" customHeight="1">
      <c r="A212" s="7" t="s">
        <v>18</v>
      </c>
      <c r="B212" s="8">
        <v>20</v>
      </c>
      <c r="C212" s="9" t="s">
        <v>24</v>
      </c>
      <c r="D212" s="21" t="s">
        <v>26</v>
      </c>
      <c r="E212" s="10">
        <v>0.9166666666666666</v>
      </c>
      <c r="F212" s="11">
        <v>-17.3</v>
      </c>
      <c r="G212" s="11">
        <v>42.5</v>
      </c>
      <c r="H212" s="7">
        <v>24</v>
      </c>
      <c r="I212" s="7">
        <v>5</v>
      </c>
      <c r="J212" s="7">
        <v>360</v>
      </c>
      <c r="K212" s="7">
        <v>627</v>
      </c>
      <c r="L212" s="11">
        <f t="shared" si="6"/>
        <v>0.4258373205741627</v>
      </c>
    </row>
    <row r="213" spans="1:12" ht="12.75" customHeight="1">
      <c r="A213" s="7" t="s">
        <v>18</v>
      </c>
      <c r="B213" s="8">
        <v>21</v>
      </c>
      <c r="C213" s="9" t="s">
        <v>25</v>
      </c>
      <c r="D213" s="21" t="s">
        <v>26</v>
      </c>
      <c r="E213" s="10">
        <v>0.08333333333333333</v>
      </c>
      <c r="F213" s="11">
        <v>-17.3</v>
      </c>
      <c r="G213" s="11">
        <v>43</v>
      </c>
      <c r="H213" s="7">
        <v>8</v>
      </c>
      <c r="I213" s="7">
        <v>300</v>
      </c>
      <c r="J213" s="7">
        <v>341</v>
      </c>
      <c r="K213" s="7">
        <v>461</v>
      </c>
      <c r="L213" s="11">
        <f t="shared" si="6"/>
        <v>0.2603036876355748</v>
      </c>
    </row>
    <row r="214" spans="1:12" ht="12.75" customHeight="1">
      <c r="A214" s="7" t="s">
        <v>18</v>
      </c>
      <c r="B214" s="8">
        <v>21</v>
      </c>
      <c r="C214" s="9" t="s">
        <v>25</v>
      </c>
      <c r="D214" s="21" t="s">
        <v>26</v>
      </c>
      <c r="E214" s="10">
        <v>0.08333333333333333</v>
      </c>
      <c r="F214" s="11">
        <v>-17.3</v>
      </c>
      <c r="G214" s="11">
        <v>43</v>
      </c>
      <c r="H214" s="7">
        <v>9</v>
      </c>
      <c r="I214" s="7">
        <v>200</v>
      </c>
      <c r="J214" s="7">
        <v>221</v>
      </c>
      <c r="K214" s="7">
        <v>341</v>
      </c>
      <c r="L214" s="11">
        <f t="shared" si="6"/>
        <v>0.3519061583577713</v>
      </c>
    </row>
    <row r="215" spans="1:12" ht="12.75" customHeight="1">
      <c r="A215" s="7" t="s">
        <v>18</v>
      </c>
      <c r="B215" s="8">
        <v>21</v>
      </c>
      <c r="C215" s="9" t="s">
        <v>25</v>
      </c>
      <c r="D215" s="21" t="s">
        <v>26</v>
      </c>
      <c r="E215" s="10">
        <v>0.08333333333333333</v>
      </c>
      <c r="F215" s="11">
        <v>-17.3</v>
      </c>
      <c r="G215" s="11">
        <v>43</v>
      </c>
      <c r="H215" s="7">
        <v>10</v>
      </c>
      <c r="I215" s="7">
        <v>150</v>
      </c>
      <c r="J215" s="7">
        <v>260</v>
      </c>
      <c r="K215" s="7">
        <v>377</v>
      </c>
      <c r="L215" s="11">
        <f t="shared" si="6"/>
        <v>0.3103448275862069</v>
      </c>
    </row>
    <row r="216" spans="1:12" ht="12.75" customHeight="1">
      <c r="A216" s="7" t="s">
        <v>18</v>
      </c>
      <c r="B216" s="8">
        <v>21</v>
      </c>
      <c r="C216" s="9" t="s">
        <v>25</v>
      </c>
      <c r="D216" s="21" t="s">
        <v>26</v>
      </c>
      <c r="E216" s="10">
        <v>0.08333333333333333</v>
      </c>
      <c r="F216" s="11">
        <v>-17.3</v>
      </c>
      <c r="G216" s="11">
        <v>43</v>
      </c>
      <c r="H216" s="7">
        <v>11</v>
      </c>
      <c r="I216" s="7">
        <v>100</v>
      </c>
      <c r="J216" s="7">
        <v>300</v>
      </c>
      <c r="K216" s="7">
        <v>421</v>
      </c>
      <c r="L216" s="11">
        <f t="shared" si="6"/>
        <v>0.28741092636579574</v>
      </c>
    </row>
    <row r="217" spans="1:12" ht="12.75" customHeight="1">
      <c r="A217" s="7" t="s">
        <v>18</v>
      </c>
      <c r="B217" s="8">
        <v>21</v>
      </c>
      <c r="C217" s="9" t="s">
        <v>25</v>
      </c>
      <c r="D217" s="21" t="s">
        <v>26</v>
      </c>
      <c r="E217" s="10">
        <v>0.08333333333333333</v>
      </c>
      <c r="F217" s="11">
        <v>-17.3</v>
      </c>
      <c r="G217" s="11">
        <v>43</v>
      </c>
      <c r="H217" s="7">
        <v>12</v>
      </c>
      <c r="I217" s="7">
        <v>80</v>
      </c>
      <c r="J217" s="7">
        <v>395</v>
      </c>
      <c r="K217" s="7">
        <v>604</v>
      </c>
      <c r="L217" s="11">
        <f t="shared" si="6"/>
        <v>0.34602649006622516</v>
      </c>
    </row>
    <row r="218" spans="1:12" ht="12.75" customHeight="1">
      <c r="A218" s="7" t="s">
        <v>18</v>
      </c>
      <c r="B218" s="8">
        <v>21</v>
      </c>
      <c r="C218" s="9" t="s">
        <v>25</v>
      </c>
      <c r="D218" s="21" t="s">
        <v>26</v>
      </c>
      <c r="E218" s="10">
        <v>0.08333333333333333</v>
      </c>
      <c r="F218" s="11">
        <v>-17.3</v>
      </c>
      <c r="G218" s="11">
        <v>43</v>
      </c>
      <c r="H218" s="7">
        <v>13</v>
      </c>
      <c r="I218" s="7">
        <v>60</v>
      </c>
      <c r="J218" s="7">
        <v>779</v>
      </c>
      <c r="K218" s="7">
        <v>1221</v>
      </c>
      <c r="L218" s="11">
        <f t="shared" si="6"/>
        <v>0.361998361998362</v>
      </c>
    </row>
    <row r="219" spans="1:12" ht="12.75" customHeight="1">
      <c r="A219" s="7" t="s">
        <v>18</v>
      </c>
      <c r="B219" s="8">
        <v>21</v>
      </c>
      <c r="C219" s="9" t="s">
        <v>25</v>
      </c>
      <c r="D219" s="21" t="s">
        <v>26</v>
      </c>
      <c r="E219" s="10">
        <v>0.08333333333333333</v>
      </c>
      <c r="F219" s="11">
        <v>-17.3</v>
      </c>
      <c r="G219" s="11">
        <v>43</v>
      </c>
      <c r="H219" s="7">
        <v>17</v>
      </c>
      <c r="I219" s="7">
        <v>50</v>
      </c>
      <c r="J219" s="7">
        <v>1120</v>
      </c>
      <c r="K219" s="7">
        <v>1582</v>
      </c>
      <c r="L219" s="11">
        <f t="shared" si="6"/>
        <v>0.2920353982300885</v>
      </c>
    </row>
    <row r="220" spans="1:12" ht="12.75" customHeight="1">
      <c r="A220" s="7" t="s">
        <v>18</v>
      </c>
      <c r="B220" s="8">
        <v>21</v>
      </c>
      <c r="C220" s="9" t="s">
        <v>25</v>
      </c>
      <c r="D220" s="21" t="s">
        <v>26</v>
      </c>
      <c r="E220" s="10">
        <v>0.08333333333333333</v>
      </c>
      <c r="F220" s="11">
        <v>-17.3</v>
      </c>
      <c r="G220" s="11">
        <v>43</v>
      </c>
      <c r="H220" s="7">
        <v>18</v>
      </c>
      <c r="I220" s="7">
        <v>40</v>
      </c>
      <c r="J220" s="7">
        <v>4400</v>
      </c>
      <c r="K220" s="7">
        <v>5842</v>
      </c>
      <c r="L220" s="11">
        <f t="shared" si="6"/>
        <v>0.2468332762752482</v>
      </c>
    </row>
    <row r="221" spans="1:12" ht="12.75" customHeight="1">
      <c r="A221" s="7" t="s">
        <v>18</v>
      </c>
      <c r="B221" s="8">
        <v>21</v>
      </c>
      <c r="C221" s="9" t="s">
        <v>25</v>
      </c>
      <c r="D221" s="21" t="s">
        <v>26</v>
      </c>
      <c r="E221" s="10">
        <v>0.08333333333333333</v>
      </c>
      <c r="F221" s="11">
        <v>-17.3</v>
      </c>
      <c r="G221" s="11">
        <v>43</v>
      </c>
      <c r="H221" s="7">
        <v>20</v>
      </c>
      <c r="I221" s="7">
        <v>30</v>
      </c>
      <c r="J221" s="7">
        <v>4698</v>
      </c>
      <c r="K221" s="7">
        <v>5796</v>
      </c>
      <c r="L221" s="11">
        <f t="shared" si="6"/>
        <v>0.18944099378881987</v>
      </c>
    </row>
    <row r="222" spans="1:12" ht="12.75" customHeight="1">
      <c r="A222" s="7" t="s">
        <v>18</v>
      </c>
      <c r="B222" s="8">
        <v>21</v>
      </c>
      <c r="C222" s="9" t="s">
        <v>25</v>
      </c>
      <c r="D222" s="21" t="s">
        <v>26</v>
      </c>
      <c r="E222" s="10">
        <v>0.08333333333333333</v>
      </c>
      <c r="F222" s="11">
        <v>-17.3</v>
      </c>
      <c r="G222" s="11">
        <v>43</v>
      </c>
      <c r="H222" s="7">
        <v>22</v>
      </c>
      <c r="I222" s="7">
        <v>20</v>
      </c>
      <c r="J222" s="7">
        <v>1360</v>
      </c>
      <c r="K222" s="7">
        <v>1912</v>
      </c>
      <c r="L222" s="11">
        <f t="shared" si="6"/>
        <v>0.28870292887029286</v>
      </c>
    </row>
    <row r="223" spans="1:12" ht="12.75" customHeight="1">
      <c r="A223" s="7" t="s">
        <v>18</v>
      </c>
      <c r="B223" s="8">
        <v>21</v>
      </c>
      <c r="C223" s="9" t="s">
        <v>25</v>
      </c>
      <c r="D223" s="21" t="s">
        <v>26</v>
      </c>
      <c r="E223" s="10">
        <v>0.08333333333333333</v>
      </c>
      <c r="F223" s="11">
        <v>-17.3</v>
      </c>
      <c r="G223" s="11">
        <v>43</v>
      </c>
      <c r="H223" s="7">
        <v>24</v>
      </c>
      <c r="I223" s="7">
        <v>5</v>
      </c>
      <c r="J223" s="7">
        <v>644</v>
      </c>
      <c r="K223" s="7">
        <v>971</v>
      </c>
      <c r="L223" s="11">
        <f t="shared" si="6"/>
        <v>0.3367662203913491</v>
      </c>
    </row>
    <row r="224" spans="1:12" ht="12.75" customHeight="1">
      <c r="A224" s="7" t="s">
        <v>18</v>
      </c>
      <c r="B224" s="8">
        <v>22</v>
      </c>
      <c r="C224" s="9" t="s">
        <v>25</v>
      </c>
      <c r="D224" s="21" t="s">
        <v>28</v>
      </c>
      <c r="E224" s="10">
        <v>0.5</v>
      </c>
      <c r="F224" s="11">
        <v>-17.3</v>
      </c>
      <c r="G224" s="11">
        <v>43.5</v>
      </c>
      <c r="H224" s="7">
        <v>8</v>
      </c>
      <c r="I224" s="7">
        <v>300</v>
      </c>
      <c r="J224" s="7">
        <v>341</v>
      </c>
      <c r="K224" s="7">
        <v>461</v>
      </c>
      <c r="L224" s="11">
        <f t="shared" si="6"/>
        <v>0.2603036876355748</v>
      </c>
    </row>
    <row r="225" spans="1:12" ht="12.75" customHeight="1">
      <c r="A225" s="7" t="s">
        <v>18</v>
      </c>
      <c r="B225" s="8">
        <v>22</v>
      </c>
      <c r="C225" s="9" t="s">
        <v>25</v>
      </c>
      <c r="D225" s="21" t="s">
        <v>28</v>
      </c>
      <c r="E225" s="10">
        <v>0.5</v>
      </c>
      <c r="F225" s="11">
        <v>-17.3</v>
      </c>
      <c r="G225" s="11">
        <v>43.5</v>
      </c>
      <c r="H225" s="7">
        <v>9</v>
      </c>
      <c r="I225" s="7">
        <v>200</v>
      </c>
      <c r="J225" s="7">
        <v>221</v>
      </c>
      <c r="K225" s="7">
        <v>341</v>
      </c>
      <c r="L225" s="11">
        <f t="shared" si="6"/>
        <v>0.3519061583577713</v>
      </c>
    </row>
    <row r="226" spans="1:12" ht="12.75" customHeight="1">
      <c r="A226" s="7" t="s">
        <v>18</v>
      </c>
      <c r="B226" s="8">
        <v>22</v>
      </c>
      <c r="C226" s="9" t="s">
        <v>25</v>
      </c>
      <c r="D226" s="21" t="s">
        <v>28</v>
      </c>
      <c r="E226" s="10">
        <v>0.5</v>
      </c>
      <c r="F226" s="11">
        <v>-17.3</v>
      </c>
      <c r="G226" s="11">
        <v>43.5</v>
      </c>
      <c r="H226" s="7">
        <v>10</v>
      </c>
      <c r="I226" s="7">
        <v>150</v>
      </c>
      <c r="J226" s="7">
        <v>260</v>
      </c>
      <c r="K226" s="7">
        <v>377</v>
      </c>
      <c r="L226" s="11">
        <f t="shared" si="6"/>
        <v>0.3103448275862069</v>
      </c>
    </row>
    <row r="227" spans="1:12" ht="12.75" customHeight="1">
      <c r="A227" s="7" t="s">
        <v>18</v>
      </c>
      <c r="B227" s="8">
        <v>22</v>
      </c>
      <c r="C227" s="9" t="s">
        <v>25</v>
      </c>
      <c r="D227" s="21" t="s">
        <v>28</v>
      </c>
      <c r="E227" s="10">
        <v>0.5</v>
      </c>
      <c r="F227" s="11">
        <v>-17.3</v>
      </c>
      <c r="G227" s="11">
        <v>43.5</v>
      </c>
      <c r="H227" s="7">
        <v>11</v>
      </c>
      <c r="I227" s="7">
        <v>100</v>
      </c>
      <c r="J227" s="7">
        <v>300</v>
      </c>
      <c r="K227" s="7">
        <v>421</v>
      </c>
      <c r="L227" s="11">
        <f t="shared" si="6"/>
        <v>0.28741092636579574</v>
      </c>
    </row>
    <row r="228" spans="1:12" ht="12.75" customHeight="1">
      <c r="A228" s="7" t="s">
        <v>18</v>
      </c>
      <c r="B228" s="8">
        <v>22</v>
      </c>
      <c r="C228" s="9" t="s">
        <v>25</v>
      </c>
      <c r="D228" s="21" t="s">
        <v>28</v>
      </c>
      <c r="E228" s="10">
        <v>0.5</v>
      </c>
      <c r="F228" s="11">
        <v>-17.3</v>
      </c>
      <c r="G228" s="11">
        <v>43.5</v>
      </c>
      <c r="H228" s="7">
        <v>12</v>
      </c>
      <c r="I228" s="7">
        <v>80</v>
      </c>
      <c r="J228" s="7">
        <v>395</v>
      </c>
      <c r="K228" s="7">
        <v>604</v>
      </c>
      <c r="L228" s="11">
        <f t="shared" si="6"/>
        <v>0.34602649006622516</v>
      </c>
    </row>
    <row r="229" spans="1:12" ht="12.75" customHeight="1">
      <c r="A229" s="7" t="s">
        <v>18</v>
      </c>
      <c r="B229" s="8">
        <v>22</v>
      </c>
      <c r="C229" s="9" t="s">
        <v>25</v>
      </c>
      <c r="D229" s="21" t="s">
        <v>28</v>
      </c>
      <c r="E229" s="10">
        <v>0.5</v>
      </c>
      <c r="F229" s="11">
        <v>-17.3</v>
      </c>
      <c r="G229" s="11">
        <v>43.5</v>
      </c>
      <c r="H229" s="7">
        <v>13</v>
      </c>
      <c r="I229" s="7">
        <v>60</v>
      </c>
      <c r="J229" s="7">
        <v>779</v>
      </c>
      <c r="K229" s="7">
        <v>1221</v>
      </c>
      <c r="L229" s="11">
        <f t="shared" si="6"/>
        <v>0.361998361998362</v>
      </c>
    </row>
    <row r="230" spans="1:12" ht="12.75" customHeight="1">
      <c r="A230" s="7" t="s">
        <v>18</v>
      </c>
      <c r="B230" s="8">
        <v>22</v>
      </c>
      <c r="C230" s="9" t="s">
        <v>25</v>
      </c>
      <c r="D230" s="21" t="s">
        <v>28</v>
      </c>
      <c r="E230" s="10">
        <v>0.5</v>
      </c>
      <c r="F230" s="11">
        <v>-17.3</v>
      </c>
      <c r="G230" s="11">
        <v>43.5</v>
      </c>
      <c r="H230" s="7">
        <v>17</v>
      </c>
      <c r="I230" s="7">
        <v>50</v>
      </c>
      <c r="J230" s="7">
        <v>1120</v>
      </c>
      <c r="K230" s="7">
        <v>1582</v>
      </c>
      <c r="L230" s="11">
        <f t="shared" si="6"/>
        <v>0.2920353982300885</v>
      </c>
    </row>
    <row r="231" spans="1:12" ht="12.75" customHeight="1">
      <c r="A231" s="7" t="s">
        <v>18</v>
      </c>
      <c r="B231" s="8">
        <v>22</v>
      </c>
      <c r="C231" s="9" t="s">
        <v>25</v>
      </c>
      <c r="D231" s="21" t="s">
        <v>28</v>
      </c>
      <c r="E231" s="10">
        <v>0.5</v>
      </c>
      <c r="F231" s="11">
        <v>-17.3</v>
      </c>
      <c r="G231" s="11">
        <v>43.5</v>
      </c>
      <c r="H231" s="7">
        <v>18</v>
      </c>
      <c r="I231" s="7">
        <v>40</v>
      </c>
      <c r="J231" s="7">
        <v>4400</v>
      </c>
      <c r="K231" s="7">
        <v>5842</v>
      </c>
      <c r="L231" s="11">
        <f t="shared" si="6"/>
        <v>0.2468332762752482</v>
      </c>
    </row>
    <row r="232" spans="1:12" ht="12.75" customHeight="1">
      <c r="A232" s="7" t="s">
        <v>18</v>
      </c>
      <c r="B232" s="8">
        <v>22</v>
      </c>
      <c r="C232" s="9" t="s">
        <v>25</v>
      </c>
      <c r="D232" s="21" t="s">
        <v>28</v>
      </c>
      <c r="E232" s="10">
        <v>0.5</v>
      </c>
      <c r="F232" s="11">
        <v>-17.3</v>
      </c>
      <c r="G232" s="11">
        <v>43.5</v>
      </c>
      <c r="H232" s="7">
        <v>20</v>
      </c>
      <c r="I232" s="7">
        <v>30</v>
      </c>
      <c r="J232" s="7">
        <v>4698</v>
      </c>
      <c r="K232" s="7">
        <v>5796</v>
      </c>
      <c r="L232" s="11">
        <f t="shared" si="6"/>
        <v>0.18944099378881987</v>
      </c>
    </row>
    <row r="233" spans="1:12" ht="12.75" customHeight="1">
      <c r="A233" s="7" t="s">
        <v>18</v>
      </c>
      <c r="B233" s="8">
        <v>22</v>
      </c>
      <c r="C233" s="9" t="s">
        <v>25</v>
      </c>
      <c r="D233" s="21" t="s">
        <v>28</v>
      </c>
      <c r="E233" s="10">
        <v>0.5</v>
      </c>
      <c r="F233" s="11">
        <v>-17.3</v>
      </c>
      <c r="G233" s="11">
        <v>43.5</v>
      </c>
      <c r="H233" s="7">
        <v>22</v>
      </c>
      <c r="I233" s="7">
        <v>20</v>
      </c>
      <c r="J233" s="7">
        <v>1360</v>
      </c>
      <c r="K233" s="7">
        <v>1912</v>
      </c>
      <c r="L233" s="11">
        <f t="shared" si="6"/>
        <v>0.28870292887029286</v>
      </c>
    </row>
    <row r="234" spans="1:12" ht="12.75" customHeight="1">
      <c r="A234" s="7" t="s">
        <v>18</v>
      </c>
      <c r="B234" s="8">
        <v>22</v>
      </c>
      <c r="C234" s="9" t="s">
        <v>25</v>
      </c>
      <c r="D234" s="21" t="s">
        <v>28</v>
      </c>
      <c r="E234" s="10">
        <v>0.5</v>
      </c>
      <c r="F234" s="11">
        <v>-17.3</v>
      </c>
      <c r="G234" s="11">
        <v>43.5</v>
      </c>
      <c r="H234" s="7">
        <v>24</v>
      </c>
      <c r="I234" s="7">
        <v>5</v>
      </c>
      <c r="J234" s="7">
        <v>644</v>
      </c>
      <c r="K234" s="7">
        <v>971</v>
      </c>
      <c r="L234" s="11">
        <f t="shared" si="6"/>
        <v>0.3367662203913491</v>
      </c>
    </row>
    <row r="235" spans="1:12" ht="12.75" customHeight="1">
      <c r="A235" s="7" t="s">
        <v>18</v>
      </c>
      <c r="B235" s="8">
        <v>23</v>
      </c>
      <c r="C235" s="9" t="s">
        <v>25</v>
      </c>
      <c r="D235" s="21" t="s">
        <v>28</v>
      </c>
      <c r="E235" s="10">
        <v>0.7916666666666666</v>
      </c>
      <c r="F235" s="11">
        <v>-17.3</v>
      </c>
      <c r="G235" s="11">
        <v>44</v>
      </c>
      <c r="H235" s="7">
        <v>8</v>
      </c>
      <c r="I235" s="7">
        <v>300</v>
      </c>
      <c r="J235" s="7">
        <v>341</v>
      </c>
      <c r="K235" s="7">
        <v>461</v>
      </c>
      <c r="L235" s="11">
        <f t="shared" si="6"/>
        <v>0.2603036876355748</v>
      </c>
    </row>
    <row r="236" spans="1:12" ht="12.75" customHeight="1">
      <c r="A236" s="7" t="s">
        <v>18</v>
      </c>
      <c r="B236" s="8">
        <v>23</v>
      </c>
      <c r="C236" s="9" t="s">
        <v>25</v>
      </c>
      <c r="D236" s="21" t="s">
        <v>28</v>
      </c>
      <c r="E236" s="10">
        <v>0.7916666666666666</v>
      </c>
      <c r="F236" s="11">
        <v>-17.3</v>
      </c>
      <c r="G236" s="11">
        <v>44</v>
      </c>
      <c r="H236" s="7">
        <v>9</v>
      </c>
      <c r="I236" s="7">
        <v>200</v>
      </c>
      <c r="J236" s="7">
        <v>221</v>
      </c>
      <c r="K236" s="7">
        <v>341</v>
      </c>
      <c r="L236" s="11">
        <f t="shared" si="6"/>
        <v>0.3519061583577713</v>
      </c>
    </row>
    <row r="237" spans="1:12" ht="12.75" customHeight="1">
      <c r="A237" s="7" t="s">
        <v>18</v>
      </c>
      <c r="B237" s="8">
        <v>23</v>
      </c>
      <c r="C237" s="9" t="s">
        <v>25</v>
      </c>
      <c r="D237" s="21" t="s">
        <v>28</v>
      </c>
      <c r="E237" s="10">
        <v>0.7916666666666666</v>
      </c>
      <c r="F237" s="11">
        <v>-17.3</v>
      </c>
      <c r="G237" s="11">
        <v>44</v>
      </c>
      <c r="H237" s="7">
        <v>10</v>
      </c>
      <c r="I237" s="7">
        <v>150</v>
      </c>
      <c r="J237" s="7">
        <v>260</v>
      </c>
      <c r="K237" s="7">
        <v>377</v>
      </c>
      <c r="L237" s="11">
        <f t="shared" si="6"/>
        <v>0.3103448275862069</v>
      </c>
    </row>
    <row r="238" spans="1:12" ht="12.75" customHeight="1">
      <c r="A238" s="7" t="s">
        <v>18</v>
      </c>
      <c r="B238" s="8">
        <v>23</v>
      </c>
      <c r="C238" s="9" t="s">
        <v>25</v>
      </c>
      <c r="D238" s="21" t="s">
        <v>28</v>
      </c>
      <c r="E238" s="10">
        <v>0.7916666666666666</v>
      </c>
      <c r="F238" s="11">
        <v>-17.3</v>
      </c>
      <c r="G238" s="11">
        <v>44</v>
      </c>
      <c r="H238" s="7">
        <v>11</v>
      </c>
      <c r="I238" s="7">
        <v>100</v>
      </c>
      <c r="J238" s="7">
        <v>300</v>
      </c>
      <c r="K238" s="7">
        <v>421</v>
      </c>
      <c r="L238" s="11">
        <f aca="true" t="shared" si="7" ref="L238:L301">+(K238-J238)/K238</f>
        <v>0.28741092636579574</v>
      </c>
    </row>
    <row r="239" spans="1:12" ht="12.75" customHeight="1">
      <c r="A239" s="7" t="s">
        <v>18</v>
      </c>
      <c r="B239" s="8">
        <v>23</v>
      </c>
      <c r="C239" s="9" t="s">
        <v>25</v>
      </c>
      <c r="D239" s="21" t="s">
        <v>28</v>
      </c>
      <c r="E239" s="10">
        <v>0.7916666666666666</v>
      </c>
      <c r="F239" s="11">
        <v>-17.3</v>
      </c>
      <c r="G239" s="11">
        <v>44</v>
      </c>
      <c r="H239" s="7">
        <v>12</v>
      </c>
      <c r="I239" s="7">
        <v>80</v>
      </c>
      <c r="J239" s="7">
        <v>395</v>
      </c>
      <c r="K239" s="7">
        <v>604</v>
      </c>
      <c r="L239" s="11">
        <f t="shared" si="7"/>
        <v>0.34602649006622516</v>
      </c>
    </row>
    <row r="240" spans="1:12" ht="12.75" customHeight="1">
      <c r="A240" s="7" t="s">
        <v>18</v>
      </c>
      <c r="B240" s="8">
        <v>23</v>
      </c>
      <c r="C240" s="9" t="s">
        <v>25</v>
      </c>
      <c r="D240" s="21" t="s">
        <v>28</v>
      </c>
      <c r="E240" s="10">
        <v>0.7916666666666666</v>
      </c>
      <c r="F240" s="11">
        <v>-17.3</v>
      </c>
      <c r="G240" s="11">
        <v>44</v>
      </c>
      <c r="H240" s="7">
        <v>13</v>
      </c>
      <c r="I240" s="7">
        <v>60</v>
      </c>
      <c r="J240" s="7">
        <v>779</v>
      </c>
      <c r="K240" s="7">
        <v>1221</v>
      </c>
      <c r="L240" s="11">
        <f t="shared" si="7"/>
        <v>0.361998361998362</v>
      </c>
    </row>
    <row r="241" spans="1:12" ht="12.75" customHeight="1">
      <c r="A241" s="7" t="s">
        <v>18</v>
      </c>
      <c r="B241" s="8">
        <v>23</v>
      </c>
      <c r="C241" s="9" t="s">
        <v>25</v>
      </c>
      <c r="D241" s="21" t="s">
        <v>28</v>
      </c>
      <c r="E241" s="10">
        <v>0.7916666666666666</v>
      </c>
      <c r="F241" s="11">
        <v>-17.3</v>
      </c>
      <c r="G241" s="11">
        <v>44</v>
      </c>
      <c r="H241" s="7">
        <v>17</v>
      </c>
      <c r="I241" s="7">
        <v>50</v>
      </c>
      <c r="J241" s="7">
        <v>1120</v>
      </c>
      <c r="K241" s="7">
        <v>1582</v>
      </c>
      <c r="L241" s="11">
        <f t="shared" si="7"/>
        <v>0.2920353982300885</v>
      </c>
    </row>
    <row r="242" spans="1:12" ht="12.75" customHeight="1">
      <c r="A242" s="7" t="s">
        <v>18</v>
      </c>
      <c r="B242" s="8">
        <v>23</v>
      </c>
      <c r="C242" s="9" t="s">
        <v>25</v>
      </c>
      <c r="D242" s="21" t="s">
        <v>28</v>
      </c>
      <c r="E242" s="10">
        <v>0.7916666666666666</v>
      </c>
      <c r="F242" s="11">
        <v>-17.3</v>
      </c>
      <c r="G242" s="11">
        <v>44</v>
      </c>
      <c r="H242" s="7">
        <v>18</v>
      </c>
      <c r="I242" s="7">
        <v>40</v>
      </c>
      <c r="J242" s="7">
        <v>4400</v>
      </c>
      <c r="K242" s="7">
        <v>5842</v>
      </c>
      <c r="L242" s="11">
        <f t="shared" si="7"/>
        <v>0.2468332762752482</v>
      </c>
    </row>
    <row r="243" spans="1:12" ht="12.75" customHeight="1">
      <c r="A243" s="7" t="s">
        <v>18</v>
      </c>
      <c r="B243" s="8">
        <v>23</v>
      </c>
      <c r="C243" s="9" t="s">
        <v>25</v>
      </c>
      <c r="D243" s="21" t="s">
        <v>28</v>
      </c>
      <c r="E243" s="10">
        <v>0.7916666666666666</v>
      </c>
      <c r="F243" s="11">
        <v>-17.3</v>
      </c>
      <c r="G243" s="11">
        <v>44</v>
      </c>
      <c r="H243" s="7">
        <v>20</v>
      </c>
      <c r="I243" s="7">
        <v>30</v>
      </c>
      <c r="J243" s="7">
        <v>4698</v>
      </c>
      <c r="K243" s="7">
        <v>5796</v>
      </c>
      <c r="L243" s="11">
        <f t="shared" si="7"/>
        <v>0.18944099378881987</v>
      </c>
    </row>
    <row r="244" spans="1:12" ht="12.75" customHeight="1">
      <c r="A244" s="7" t="s">
        <v>18</v>
      </c>
      <c r="B244" s="8">
        <v>23</v>
      </c>
      <c r="C244" s="9" t="s">
        <v>25</v>
      </c>
      <c r="D244" s="21" t="s">
        <v>28</v>
      </c>
      <c r="E244" s="10">
        <v>0.7916666666666666</v>
      </c>
      <c r="F244" s="11">
        <v>-17.3</v>
      </c>
      <c r="G244" s="11">
        <v>44</v>
      </c>
      <c r="H244" s="7">
        <v>22</v>
      </c>
      <c r="I244" s="7">
        <v>20</v>
      </c>
      <c r="J244" s="7">
        <v>1360</v>
      </c>
      <c r="K244" s="7">
        <v>1912</v>
      </c>
      <c r="L244" s="11">
        <f t="shared" si="7"/>
        <v>0.28870292887029286</v>
      </c>
    </row>
    <row r="245" spans="1:12" ht="12.75" customHeight="1">
      <c r="A245" s="7" t="s">
        <v>18</v>
      </c>
      <c r="B245" s="8">
        <v>23</v>
      </c>
      <c r="C245" s="9" t="s">
        <v>25</v>
      </c>
      <c r="D245" s="21" t="s">
        <v>28</v>
      </c>
      <c r="E245" s="10">
        <v>0.7916666666666666</v>
      </c>
      <c r="F245" s="11">
        <v>-17.3</v>
      </c>
      <c r="G245" s="11">
        <v>44</v>
      </c>
      <c r="H245" s="7">
        <v>24</v>
      </c>
      <c r="I245" s="7">
        <v>5</v>
      </c>
      <c r="J245" s="7">
        <v>644</v>
      </c>
      <c r="K245" s="7">
        <v>971</v>
      </c>
      <c r="L245" s="11">
        <f t="shared" si="7"/>
        <v>0.3367662203913491</v>
      </c>
    </row>
    <row r="246" spans="1:12" ht="12.75" customHeight="1">
      <c r="A246" s="7" t="s">
        <v>18</v>
      </c>
      <c r="B246" s="8">
        <v>24</v>
      </c>
      <c r="C246" s="9">
        <v>37135</v>
      </c>
      <c r="D246" s="21" t="s">
        <v>26</v>
      </c>
      <c r="E246" s="10">
        <v>0</v>
      </c>
      <c r="F246" s="11">
        <v>-17.3</v>
      </c>
      <c r="G246" s="11">
        <v>44.5</v>
      </c>
      <c r="H246" s="7">
        <v>8</v>
      </c>
      <c r="I246" s="7">
        <v>300</v>
      </c>
      <c r="J246" s="7">
        <v>444</v>
      </c>
      <c r="K246" s="7">
        <v>569</v>
      </c>
      <c r="L246" s="11">
        <f t="shared" si="7"/>
        <v>0.21968365553602812</v>
      </c>
    </row>
    <row r="247" spans="1:12" ht="12.75" customHeight="1">
      <c r="A247" s="7" t="s">
        <v>18</v>
      </c>
      <c r="B247" s="8">
        <v>24</v>
      </c>
      <c r="C247" s="9">
        <v>37135</v>
      </c>
      <c r="D247" s="21" t="s">
        <v>26</v>
      </c>
      <c r="E247" s="10">
        <v>0</v>
      </c>
      <c r="F247" s="11">
        <v>-17.3</v>
      </c>
      <c r="G247" s="11">
        <v>44.5</v>
      </c>
      <c r="H247" s="7">
        <v>9</v>
      </c>
      <c r="I247" s="7">
        <v>200</v>
      </c>
      <c r="J247" s="7">
        <v>494</v>
      </c>
      <c r="K247" s="7">
        <v>632</v>
      </c>
      <c r="L247" s="11">
        <f t="shared" si="7"/>
        <v>0.21835443037974683</v>
      </c>
    </row>
    <row r="248" spans="1:12" ht="12.75" customHeight="1">
      <c r="A248" s="7" t="s">
        <v>18</v>
      </c>
      <c r="B248" s="8">
        <v>24</v>
      </c>
      <c r="C248" s="9">
        <v>37135</v>
      </c>
      <c r="D248" s="21" t="s">
        <v>26</v>
      </c>
      <c r="E248" s="10">
        <v>0</v>
      </c>
      <c r="F248" s="11">
        <v>-17.3</v>
      </c>
      <c r="G248" s="11">
        <v>44.5</v>
      </c>
      <c r="H248" s="7">
        <v>10</v>
      </c>
      <c r="I248" s="7">
        <v>150</v>
      </c>
      <c r="J248" s="7">
        <v>756</v>
      </c>
      <c r="K248" s="7">
        <v>909</v>
      </c>
      <c r="L248" s="11">
        <f t="shared" si="7"/>
        <v>0.16831683168316833</v>
      </c>
    </row>
    <row r="249" spans="1:12" ht="12.75" customHeight="1">
      <c r="A249" s="7" t="s">
        <v>18</v>
      </c>
      <c r="B249" s="8">
        <v>24</v>
      </c>
      <c r="C249" s="9">
        <v>37135</v>
      </c>
      <c r="D249" s="21" t="s">
        <v>26</v>
      </c>
      <c r="E249" s="10">
        <v>0</v>
      </c>
      <c r="F249" s="11">
        <v>-17.3</v>
      </c>
      <c r="G249" s="11">
        <v>44.5</v>
      </c>
      <c r="H249" s="7">
        <v>11</v>
      </c>
      <c r="I249" s="7">
        <v>100</v>
      </c>
      <c r="J249" s="7">
        <v>1105</v>
      </c>
      <c r="K249" s="7">
        <v>1406</v>
      </c>
      <c r="L249" s="11">
        <f t="shared" si="7"/>
        <v>0.21408250355618777</v>
      </c>
    </row>
    <row r="250" spans="1:12" ht="12.75" customHeight="1">
      <c r="A250" s="7" t="s">
        <v>18</v>
      </c>
      <c r="B250" s="8">
        <v>24</v>
      </c>
      <c r="C250" s="9">
        <v>37135</v>
      </c>
      <c r="D250" s="21" t="s">
        <v>26</v>
      </c>
      <c r="E250" s="10">
        <v>0</v>
      </c>
      <c r="F250" s="11">
        <v>-17.3</v>
      </c>
      <c r="G250" s="11">
        <v>44.5</v>
      </c>
      <c r="H250" s="7">
        <v>12</v>
      </c>
      <c r="I250" s="7">
        <v>80</v>
      </c>
      <c r="J250" s="7">
        <v>1282</v>
      </c>
      <c r="K250" s="7">
        <v>1720</v>
      </c>
      <c r="L250" s="11">
        <f t="shared" si="7"/>
        <v>0.25465116279069766</v>
      </c>
    </row>
    <row r="251" spans="1:12" ht="12.75" customHeight="1">
      <c r="A251" s="7" t="s">
        <v>18</v>
      </c>
      <c r="B251" s="8">
        <v>24</v>
      </c>
      <c r="C251" s="9">
        <v>37135</v>
      </c>
      <c r="D251" s="21" t="s">
        <v>26</v>
      </c>
      <c r="E251" s="10">
        <v>0</v>
      </c>
      <c r="F251" s="11">
        <v>-17.3</v>
      </c>
      <c r="G251" s="11">
        <v>44.5</v>
      </c>
      <c r="H251" s="7">
        <v>13</v>
      </c>
      <c r="I251" s="7">
        <v>60</v>
      </c>
      <c r="J251" s="7">
        <v>2450</v>
      </c>
      <c r="K251" s="7">
        <v>3315</v>
      </c>
      <c r="L251" s="11">
        <f t="shared" si="7"/>
        <v>0.2609351432880845</v>
      </c>
    </row>
    <row r="252" spans="1:12" ht="12.75" customHeight="1">
      <c r="A252" s="7" t="s">
        <v>18</v>
      </c>
      <c r="B252" s="8">
        <v>24</v>
      </c>
      <c r="C252" s="9">
        <v>37135</v>
      </c>
      <c r="D252" s="21" t="s">
        <v>26</v>
      </c>
      <c r="E252" s="10">
        <v>0</v>
      </c>
      <c r="F252" s="11">
        <v>-17.3</v>
      </c>
      <c r="G252" s="11">
        <v>44.5</v>
      </c>
      <c r="H252" s="7">
        <v>17</v>
      </c>
      <c r="I252" s="7">
        <v>50</v>
      </c>
      <c r="J252" s="7">
        <v>3550</v>
      </c>
      <c r="K252" s="7">
        <v>4565</v>
      </c>
      <c r="L252" s="11">
        <f t="shared" si="7"/>
        <v>0.22234392113910187</v>
      </c>
    </row>
    <row r="253" spans="1:12" ht="12.75" customHeight="1">
      <c r="A253" s="7" t="s">
        <v>18</v>
      </c>
      <c r="B253" s="8">
        <v>24</v>
      </c>
      <c r="C253" s="9">
        <v>37135</v>
      </c>
      <c r="D253" s="21" t="s">
        <v>26</v>
      </c>
      <c r="E253" s="10">
        <v>0</v>
      </c>
      <c r="F253" s="11">
        <v>-17.3</v>
      </c>
      <c r="G253" s="11">
        <v>44.5</v>
      </c>
      <c r="H253" s="7">
        <v>18</v>
      </c>
      <c r="I253" s="7">
        <v>40</v>
      </c>
      <c r="J253" s="7">
        <v>2502</v>
      </c>
      <c r="K253" s="7">
        <v>3439</v>
      </c>
      <c r="L253" s="11">
        <f t="shared" si="7"/>
        <v>0.27246292526897353</v>
      </c>
    </row>
    <row r="254" spans="1:12" ht="12.75" customHeight="1">
      <c r="A254" s="7" t="s">
        <v>18</v>
      </c>
      <c r="B254" s="8">
        <v>24</v>
      </c>
      <c r="C254" s="9">
        <v>37135</v>
      </c>
      <c r="D254" s="21" t="s">
        <v>26</v>
      </c>
      <c r="E254" s="10">
        <v>0</v>
      </c>
      <c r="F254" s="11">
        <v>-17.3</v>
      </c>
      <c r="G254" s="11">
        <v>44.5</v>
      </c>
      <c r="H254" s="7">
        <v>20</v>
      </c>
      <c r="I254" s="7">
        <v>30</v>
      </c>
      <c r="J254" s="7">
        <v>932</v>
      </c>
      <c r="K254" s="7">
        <v>1757</v>
      </c>
      <c r="L254" s="11">
        <f t="shared" si="7"/>
        <v>0.4695503699487763</v>
      </c>
    </row>
    <row r="255" spans="1:12" ht="12.75" customHeight="1">
      <c r="A255" s="7" t="s">
        <v>18</v>
      </c>
      <c r="B255" s="8">
        <v>24</v>
      </c>
      <c r="C255" s="9">
        <v>37135</v>
      </c>
      <c r="D255" s="21" t="s">
        <v>26</v>
      </c>
      <c r="E255" s="10">
        <v>0</v>
      </c>
      <c r="F255" s="11">
        <v>-17.3</v>
      </c>
      <c r="G255" s="11">
        <v>44.5</v>
      </c>
      <c r="H255" s="7">
        <v>22</v>
      </c>
      <c r="I255" s="7">
        <v>20</v>
      </c>
      <c r="J255" s="7">
        <v>1255</v>
      </c>
      <c r="K255" s="7">
        <v>1753</v>
      </c>
      <c r="L255" s="11">
        <f t="shared" si="7"/>
        <v>0.2840844266970907</v>
      </c>
    </row>
    <row r="256" spans="1:12" ht="12.75" customHeight="1">
      <c r="A256" s="7" t="s">
        <v>18</v>
      </c>
      <c r="B256" s="8">
        <v>24</v>
      </c>
      <c r="C256" s="9">
        <v>37135</v>
      </c>
      <c r="D256" s="21" t="s">
        <v>26</v>
      </c>
      <c r="E256" s="10">
        <v>0</v>
      </c>
      <c r="F256" s="11">
        <v>-17.3</v>
      </c>
      <c r="G256" s="11">
        <v>44.5</v>
      </c>
      <c r="H256" s="7">
        <v>24</v>
      </c>
      <c r="I256" s="7">
        <v>5</v>
      </c>
      <c r="J256" s="7">
        <v>452</v>
      </c>
      <c r="K256" s="7">
        <v>721</v>
      </c>
      <c r="L256" s="11">
        <f t="shared" si="7"/>
        <v>0.37309292649098474</v>
      </c>
    </row>
    <row r="257" spans="1:12" ht="12.75" customHeight="1">
      <c r="A257" s="7" t="s">
        <v>18</v>
      </c>
      <c r="B257" s="8">
        <v>25</v>
      </c>
      <c r="C257" s="9">
        <v>37135</v>
      </c>
      <c r="D257" s="21" t="s">
        <v>28</v>
      </c>
      <c r="E257" s="10">
        <v>0.25</v>
      </c>
      <c r="F257" s="11">
        <v>-18</v>
      </c>
      <c r="G257" s="11">
        <v>44.5</v>
      </c>
      <c r="H257" s="7">
        <v>11</v>
      </c>
      <c r="I257" s="7">
        <v>300</v>
      </c>
      <c r="J257" s="7">
        <v>430</v>
      </c>
      <c r="K257" s="7">
        <v>610</v>
      </c>
      <c r="L257" s="11">
        <f t="shared" si="7"/>
        <v>0.29508196721311475</v>
      </c>
    </row>
    <row r="258" spans="1:12" ht="12.75" customHeight="1">
      <c r="A258" s="7" t="s">
        <v>18</v>
      </c>
      <c r="B258" s="8">
        <v>25</v>
      </c>
      <c r="C258" s="9">
        <v>37135</v>
      </c>
      <c r="D258" s="21" t="s">
        <v>28</v>
      </c>
      <c r="E258" s="10">
        <v>0.25</v>
      </c>
      <c r="F258" s="11">
        <v>-18</v>
      </c>
      <c r="G258" s="11">
        <v>44.5</v>
      </c>
      <c r="H258" s="7">
        <v>12</v>
      </c>
      <c r="I258" s="7">
        <v>200</v>
      </c>
      <c r="J258" s="7">
        <v>321</v>
      </c>
      <c r="K258" s="7">
        <v>463</v>
      </c>
      <c r="L258" s="11">
        <f t="shared" si="7"/>
        <v>0.30669546436285094</v>
      </c>
    </row>
    <row r="259" spans="1:12" ht="12.75" customHeight="1">
      <c r="A259" s="7" t="s">
        <v>18</v>
      </c>
      <c r="B259" s="8">
        <v>25</v>
      </c>
      <c r="C259" s="9">
        <v>37135</v>
      </c>
      <c r="D259" s="21" t="s">
        <v>28</v>
      </c>
      <c r="E259" s="10">
        <v>0.25</v>
      </c>
      <c r="F259" s="11">
        <v>-18</v>
      </c>
      <c r="G259" s="11">
        <v>44.5</v>
      </c>
      <c r="H259" s="7">
        <v>13</v>
      </c>
      <c r="I259" s="7">
        <v>150</v>
      </c>
      <c r="J259" s="7">
        <v>284</v>
      </c>
      <c r="K259" s="7">
        <v>430</v>
      </c>
      <c r="L259" s="11">
        <f t="shared" si="7"/>
        <v>0.3395348837209302</v>
      </c>
    </row>
    <row r="260" spans="1:12" ht="12.75" customHeight="1">
      <c r="A260" s="7" t="s">
        <v>18</v>
      </c>
      <c r="B260" s="8">
        <v>25</v>
      </c>
      <c r="C260" s="9">
        <v>37135</v>
      </c>
      <c r="D260" s="21" t="s">
        <v>28</v>
      </c>
      <c r="E260" s="10">
        <v>0.25</v>
      </c>
      <c r="F260" s="11">
        <v>-18</v>
      </c>
      <c r="G260" s="11">
        <v>44.5</v>
      </c>
      <c r="H260" s="7">
        <v>17</v>
      </c>
      <c r="I260" s="7">
        <v>100</v>
      </c>
      <c r="J260" s="7">
        <v>502</v>
      </c>
      <c r="K260" s="7">
        <v>756</v>
      </c>
      <c r="L260" s="11">
        <f t="shared" si="7"/>
        <v>0.335978835978836</v>
      </c>
    </row>
    <row r="261" spans="1:12" ht="12.75" customHeight="1">
      <c r="A261" s="7" t="s">
        <v>18</v>
      </c>
      <c r="B261" s="8">
        <v>25</v>
      </c>
      <c r="C261" s="9">
        <v>37135</v>
      </c>
      <c r="D261" s="21" t="s">
        <v>28</v>
      </c>
      <c r="E261" s="10">
        <v>0.25</v>
      </c>
      <c r="F261" s="11">
        <v>-18</v>
      </c>
      <c r="G261" s="11">
        <v>44.5</v>
      </c>
      <c r="H261" s="7">
        <v>18</v>
      </c>
      <c r="I261" s="7">
        <v>80</v>
      </c>
      <c r="J261" s="7">
        <v>1628</v>
      </c>
      <c r="K261" s="7">
        <v>2005</v>
      </c>
      <c r="L261" s="11">
        <f t="shared" si="7"/>
        <v>0.18802992518703243</v>
      </c>
    </row>
    <row r="262" spans="1:12" ht="12.75" customHeight="1">
      <c r="A262" s="7" t="s">
        <v>18</v>
      </c>
      <c r="B262" s="8">
        <v>25</v>
      </c>
      <c r="C262" s="9">
        <v>37135</v>
      </c>
      <c r="D262" s="21" t="s">
        <v>28</v>
      </c>
      <c r="E262" s="10">
        <v>0.25</v>
      </c>
      <c r="F262" s="11">
        <v>-18</v>
      </c>
      <c r="G262" s="11">
        <v>44.5</v>
      </c>
      <c r="H262" s="7">
        <v>19</v>
      </c>
      <c r="I262" s="7">
        <v>60</v>
      </c>
      <c r="J262" s="7">
        <v>3920</v>
      </c>
      <c r="K262" s="7">
        <v>5358</v>
      </c>
      <c r="L262" s="11">
        <f t="shared" si="7"/>
        <v>0.2683837252706234</v>
      </c>
    </row>
    <row r="263" spans="1:12" ht="12.75" customHeight="1">
      <c r="A263" s="7" t="s">
        <v>18</v>
      </c>
      <c r="B263" s="8">
        <v>25</v>
      </c>
      <c r="C263" s="9">
        <v>37135</v>
      </c>
      <c r="D263" s="21" t="s">
        <v>28</v>
      </c>
      <c r="E263" s="10">
        <v>0.25</v>
      </c>
      <c r="F263" s="11">
        <v>-18</v>
      </c>
      <c r="G263" s="11">
        <v>44.5</v>
      </c>
      <c r="H263" s="7">
        <v>20</v>
      </c>
      <c r="I263" s="7">
        <v>40</v>
      </c>
      <c r="J263" s="7">
        <v>1940</v>
      </c>
      <c r="K263" s="7">
        <v>2569</v>
      </c>
      <c r="L263" s="11">
        <f t="shared" si="7"/>
        <v>0.24484235110938107</v>
      </c>
    </row>
    <row r="264" spans="1:12" ht="12.75" customHeight="1">
      <c r="A264" s="7" t="s">
        <v>18</v>
      </c>
      <c r="B264" s="8">
        <v>25</v>
      </c>
      <c r="C264" s="9">
        <v>37135</v>
      </c>
      <c r="D264" s="21" t="s">
        <v>28</v>
      </c>
      <c r="E264" s="10">
        <v>0.25</v>
      </c>
      <c r="F264" s="11">
        <v>-18</v>
      </c>
      <c r="G264" s="11">
        <v>44.5</v>
      </c>
      <c r="H264" s="7">
        <v>21</v>
      </c>
      <c r="I264" s="7">
        <v>20</v>
      </c>
      <c r="J264" s="7">
        <v>719</v>
      </c>
      <c r="K264" s="7">
        <v>1123</v>
      </c>
      <c r="L264" s="11">
        <f t="shared" si="7"/>
        <v>0.3597506678539626</v>
      </c>
    </row>
    <row r="265" spans="1:12" ht="12.75" customHeight="1">
      <c r="A265" s="7" t="s">
        <v>18</v>
      </c>
      <c r="B265" s="8">
        <v>25</v>
      </c>
      <c r="C265" s="9">
        <v>37135</v>
      </c>
      <c r="D265" s="21" t="s">
        <v>28</v>
      </c>
      <c r="E265" s="10">
        <v>0.25</v>
      </c>
      <c r="F265" s="11">
        <v>-18</v>
      </c>
      <c r="G265" s="11">
        <v>44.5</v>
      </c>
      <c r="H265" s="7">
        <v>22</v>
      </c>
      <c r="I265" s="7">
        <v>5</v>
      </c>
      <c r="J265" s="7">
        <v>597</v>
      </c>
      <c r="K265" s="7">
        <v>877</v>
      </c>
      <c r="L265" s="11">
        <f t="shared" si="7"/>
        <v>0.31927023945267957</v>
      </c>
    </row>
    <row r="266" spans="1:12" ht="12.75" customHeight="1">
      <c r="A266" s="7" t="s">
        <v>18</v>
      </c>
      <c r="B266" s="8">
        <v>26</v>
      </c>
      <c r="C266" s="9">
        <v>37135</v>
      </c>
      <c r="D266" s="21" t="s">
        <v>28</v>
      </c>
      <c r="E266" s="10">
        <v>0.4583333333333333</v>
      </c>
      <c r="F266" s="11">
        <v>-18</v>
      </c>
      <c r="G266" s="11">
        <v>44</v>
      </c>
      <c r="H266" s="7">
        <v>8</v>
      </c>
      <c r="I266" s="7">
        <v>300</v>
      </c>
      <c r="J266" s="7">
        <v>283</v>
      </c>
      <c r="K266" s="7">
        <v>389</v>
      </c>
      <c r="L266" s="11">
        <f t="shared" si="7"/>
        <v>0.27249357326478146</v>
      </c>
    </row>
    <row r="267" spans="1:12" ht="12.75" customHeight="1">
      <c r="A267" s="7" t="s">
        <v>18</v>
      </c>
      <c r="B267" s="8">
        <v>26</v>
      </c>
      <c r="C267" s="9">
        <v>37135</v>
      </c>
      <c r="D267" s="21" t="s">
        <v>28</v>
      </c>
      <c r="E267" s="10">
        <v>0.4583333333333333</v>
      </c>
      <c r="F267" s="11">
        <v>-18</v>
      </c>
      <c r="G267" s="11">
        <v>44</v>
      </c>
      <c r="H267" s="7">
        <v>9</v>
      </c>
      <c r="I267" s="7">
        <v>200</v>
      </c>
      <c r="J267" s="7">
        <v>169</v>
      </c>
      <c r="K267" s="7">
        <v>323</v>
      </c>
      <c r="L267" s="11">
        <f t="shared" si="7"/>
        <v>0.47678018575851394</v>
      </c>
    </row>
    <row r="268" spans="1:12" ht="12.75" customHeight="1">
      <c r="A268" s="7" t="s">
        <v>18</v>
      </c>
      <c r="B268" s="8">
        <v>26</v>
      </c>
      <c r="C268" s="9">
        <v>37135</v>
      </c>
      <c r="D268" s="21" t="s">
        <v>28</v>
      </c>
      <c r="E268" s="10">
        <v>0.4583333333333333</v>
      </c>
      <c r="F268" s="11">
        <v>-18</v>
      </c>
      <c r="G268" s="11">
        <v>44</v>
      </c>
      <c r="H268" s="7">
        <v>10</v>
      </c>
      <c r="I268" s="7">
        <v>150</v>
      </c>
      <c r="J268" s="7">
        <v>168</v>
      </c>
      <c r="K268" s="7">
        <v>274</v>
      </c>
      <c r="L268" s="11">
        <f t="shared" si="7"/>
        <v>0.38686131386861317</v>
      </c>
    </row>
    <row r="269" spans="1:12" ht="12.75" customHeight="1">
      <c r="A269" s="7" t="s">
        <v>18</v>
      </c>
      <c r="B269" s="8">
        <v>26</v>
      </c>
      <c r="C269" s="9">
        <v>37135</v>
      </c>
      <c r="D269" s="21" t="s">
        <v>28</v>
      </c>
      <c r="E269" s="10">
        <v>0.4583333333333333</v>
      </c>
      <c r="F269" s="11">
        <v>-18</v>
      </c>
      <c r="G269" s="11">
        <v>44</v>
      </c>
      <c r="H269" s="7">
        <v>11</v>
      </c>
      <c r="I269" s="7">
        <v>100</v>
      </c>
      <c r="J269" s="7">
        <v>171</v>
      </c>
      <c r="K269" s="7">
        <v>383</v>
      </c>
      <c r="L269" s="11">
        <f t="shared" si="7"/>
        <v>0.5535248041775457</v>
      </c>
    </row>
    <row r="270" spans="1:12" ht="12.75" customHeight="1">
      <c r="A270" s="7" t="s">
        <v>18</v>
      </c>
      <c r="B270" s="8">
        <v>26</v>
      </c>
      <c r="C270" s="9">
        <v>37135</v>
      </c>
      <c r="D270" s="21" t="s">
        <v>28</v>
      </c>
      <c r="E270" s="10">
        <v>0.4583333333333333</v>
      </c>
      <c r="F270" s="11">
        <v>-18</v>
      </c>
      <c r="G270" s="11">
        <v>44</v>
      </c>
      <c r="H270" s="7">
        <v>12</v>
      </c>
      <c r="I270" s="7">
        <v>80</v>
      </c>
      <c r="J270" s="7">
        <v>481</v>
      </c>
      <c r="K270" s="7">
        <v>794</v>
      </c>
      <c r="L270" s="11">
        <f t="shared" si="7"/>
        <v>0.39420654911838793</v>
      </c>
    </row>
    <row r="271" spans="1:12" ht="12.75" customHeight="1">
      <c r="A271" s="7" t="s">
        <v>18</v>
      </c>
      <c r="B271" s="8">
        <v>26</v>
      </c>
      <c r="C271" s="9">
        <v>37135</v>
      </c>
      <c r="D271" s="21" t="s">
        <v>28</v>
      </c>
      <c r="E271" s="10">
        <v>0.4583333333333333</v>
      </c>
      <c r="F271" s="11">
        <v>-18</v>
      </c>
      <c r="G271" s="11">
        <v>44</v>
      </c>
      <c r="H271" s="7">
        <v>13</v>
      </c>
      <c r="I271" s="7">
        <v>60</v>
      </c>
      <c r="J271" s="7">
        <v>1417</v>
      </c>
      <c r="K271" s="7">
        <v>2086</v>
      </c>
      <c r="L271" s="11">
        <f t="shared" si="7"/>
        <v>0.32070949185043146</v>
      </c>
    </row>
    <row r="272" spans="1:12" ht="12.75" customHeight="1">
      <c r="A272" s="7" t="s">
        <v>18</v>
      </c>
      <c r="B272" s="8">
        <v>26</v>
      </c>
      <c r="C272" s="9">
        <v>37135</v>
      </c>
      <c r="D272" s="21" t="s">
        <v>28</v>
      </c>
      <c r="E272" s="10">
        <v>0.4583333333333333</v>
      </c>
      <c r="F272" s="11">
        <v>-18</v>
      </c>
      <c r="G272" s="11">
        <v>44</v>
      </c>
      <c r="H272" s="7">
        <v>17</v>
      </c>
      <c r="I272" s="7">
        <v>50</v>
      </c>
      <c r="J272" s="7">
        <v>2356</v>
      </c>
      <c r="K272" s="7">
        <v>3453</v>
      </c>
      <c r="L272" s="11">
        <f t="shared" si="7"/>
        <v>0.3176947581812916</v>
      </c>
    </row>
    <row r="273" spans="1:12" ht="12.75" customHeight="1">
      <c r="A273" s="7" t="s">
        <v>18</v>
      </c>
      <c r="B273" s="8">
        <v>26</v>
      </c>
      <c r="C273" s="9">
        <v>37135</v>
      </c>
      <c r="D273" s="21" t="s">
        <v>28</v>
      </c>
      <c r="E273" s="10">
        <v>0.4583333333333333</v>
      </c>
      <c r="F273" s="11">
        <v>-18</v>
      </c>
      <c r="G273" s="11">
        <v>44</v>
      </c>
      <c r="H273" s="7">
        <v>18</v>
      </c>
      <c r="I273" s="7">
        <v>40</v>
      </c>
      <c r="J273" s="7">
        <v>3771</v>
      </c>
      <c r="K273" s="7">
        <v>5068</v>
      </c>
      <c r="L273" s="11">
        <f t="shared" si="7"/>
        <v>0.2559194948697711</v>
      </c>
    </row>
    <row r="274" spans="1:12" ht="12.75" customHeight="1">
      <c r="A274" s="7" t="s">
        <v>18</v>
      </c>
      <c r="B274" s="8">
        <v>26</v>
      </c>
      <c r="C274" s="9">
        <v>37135</v>
      </c>
      <c r="D274" s="21" t="s">
        <v>28</v>
      </c>
      <c r="E274" s="10">
        <v>0.4583333333333333</v>
      </c>
      <c r="F274" s="11">
        <v>-18</v>
      </c>
      <c r="G274" s="11">
        <v>44</v>
      </c>
      <c r="H274" s="7">
        <v>20</v>
      </c>
      <c r="I274" s="7">
        <v>30</v>
      </c>
      <c r="J274" s="7">
        <v>2954</v>
      </c>
      <c r="K274" s="7">
        <v>3992</v>
      </c>
      <c r="L274" s="11">
        <f t="shared" si="7"/>
        <v>0.26002004008016033</v>
      </c>
    </row>
    <row r="275" spans="1:12" ht="12.75" customHeight="1">
      <c r="A275" s="7" t="s">
        <v>18</v>
      </c>
      <c r="B275" s="8">
        <v>26</v>
      </c>
      <c r="C275" s="9">
        <v>37135</v>
      </c>
      <c r="D275" s="21" t="s">
        <v>28</v>
      </c>
      <c r="E275" s="10">
        <v>0.4583333333333333</v>
      </c>
      <c r="F275" s="11">
        <v>-18</v>
      </c>
      <c r="G275" s="11">
        <v>44</v>
      </c>
      <c r="H275" s="7">
        <v>22</v>
      </c>
      <c r="I275" s="7">
        <v>20</v>
      </c>
      <c r="J275" s="7">
        <v>784</v>
      </c>
      <c r="K275" s="7">
        <v>1188</v>
      </c>
      <c r="L275" s="11">
        <f t="shared" si="7"/>
        <v>0.3400673400673401</v>
      </c>
    </row>
    <row r="276" spans="1:12" ht="12.75" customHeight="1">
      <c r="A276" s="7" t="s">
        <v>18</v>
      </c>
      <c r="B276" s="8">
        <v>26</v>
      </c>
      <c r="C276" s="9">
        <v>37135</v>
      </c>
      <c r="D276" s="21" t="s">
        <v>28</v>
      </c>
      <c r="E276" s="10">
        <v>0.4583333333333333</v>
      </c>
      <c r="F276" s="11">
        <v>-18</v>
      </c>
      <c r="G276" s="11">
        <v>44</v>
      </c>
      <c r="H276" s="7">
        <v>24</v>
      </c>
      <c r="I276" s="7">
        <v>5</v>
      </c>
      <c r="J276" s="7">
        <v>582</v>
      </c>
      <c r="K276" s="7">
        <v>992</v>
      </c>
      <c r="L276" s="11">
        <f t="shared" si="7"/>
        <v>0.41330645161290325</v>
      </c>
    </row>
    <row r="277" spans="1:12" ht="12.75" customHeight="1">
      <c r="A277" s="7" t="s">
        <v>18</v>
      </c>
      <c r="B277" s="8">
        <v>27</v>
      </c>
      <c r="C277" s="9">
        <v>37135</v>
      </c>
      <c r="D277" s="21" t="s">
        <v>28</v>
      </c>
      <c r="E277" s="10">
        <v>0.6666666666666666</v>
      </c>
      <c r="F277" s="11">
        <v>-18</v>
      </c>
      <c r="G277" s="11">
        <v>43.5</v>
      </c>
      <c r="H277" s="7">
        <v>8</v>
      </c>
      <c r="I277" s="7">
        <v>300</v>
      </c>
      <c r="J277" s="7">
        <v>405</v>
      </c>
      <c r="K277" s="7">
        <v>527</v>
      </c>
      <c r="L277" s="11">
        <f t="shared" si="7"/>
        <v>0.2314990512333966</v>
      </c>
    </row>
    <row r="278" spans="1:12" ht="12.75" customHeight="1">
      <c r="A278" s="7" t="s">
        <v>18</v>
      </c>
      <c r="B278" s="8">
        <v>27</v>
      </c>
      <c r="C278" s="9">
        <v>37135</v>
      </c>
      <c r="D278" s="21" t="s">
        <v>28</v>
      </c>
      <c r="E278" s="10">
        <v>0.6666666666666666</v>
      </c>
      <c r="F278" s="11">
        <v>-18</v>
      </c>
      <c r="G278" s="11">
        <v>43.5</v>
      </c>
      <c r="H278" s="7">
        <v>9</v>
      </c>
      <c r="I278" s="7">
        <v>200</v>
      </c>
      <c r="J278" s="7">
        <v>444</v>
      </c>
      <c r="K278" s="7">
        <v>565</v>
      </c>
      <c r="L278" s="11">
        <f t="shared" si="7"/>
        <v>0.21415929203539824</v>
      </c>
    </row>
    <row r="279" spans="1:12" ht="12.75" customHeight="1">
      <c r="A279" s="7" t="s">
        <v>18</v>
      </c>
      <c r="B279" s="8">
        <v>27</v>
      </c>
      <c r="C279" s="9">
        <v>37135</v>
      </c>
      <c r="D279" s="21" t="s">
        <v>28</v>
      </c>
      <c r="E279" s="10">
        <v>0.6666666666666666</v>
      </c>
      <c r="F279" s="11">
        <v>-18</v>
      </c>
      <c r="G279" s="11">
        <v>43.5</v>
      </c>
      <c r="H279" s="7">
        <v>10</v>
      </c>
      <c r="I279" s="7">
        <v>150</v>
      </c>
      <c r="J279" s="7">
        <v>345</v>
      </c>
      <c r="K279" s="7">
        <v>453</v>
      </c>
      <c r="L279" s="11">
        <f t="shared" si="7"/>
        <v>0.23841059602649006</v>
      </c>
    </row>
    <row r="280" spans="1:12" ht="12.75" customHeight="1">
      <c r="A280" s="7" t="s">
        <v>18</v>
      </c>
      <c r="B280" s="8">
        <v>27</v>
      </c>
      <c r="C280" s="9">
        <v>37135</v>
      </c>
      <c r="D280" s="21" t="s">
        <v>28</v>
      </c>
      <c r="E280" s="10">
        <v>0.6666666666666666</v>
      </c>
      <c r="F280" s="11">
        <v>-18</v>
      </c>
      <c r="G280" s="11">
        <v>43.5</v>
      </c>
      <c r="H280" s="7">
        <v>11</v>
      </c>
      <c r="I280" s="7">
        <v>100</v>
      </c>
      <c r="J280" s="7">
        <v>465</v>
      </c>
      <c r="K280" s="7">
        <v>628</v>
      </c>
      <c r="L280" s="11">
        <f t="shared" si="7"/>
        <v>0.25955414012738853</v>
      </c>
    </row>
    <row r="281" spans="1:12" ht="12.75" customHeight="1">
      <c r="A281" s="7" t="s">
        <v>18</v>
      </c>
      <c r="B281" s="8">
        <v>27</v>
      </c>
      <c r="C281" s="9">
        <v>37135</v>
      </c>
      <c r="D281" s="21" t="s">
        <v>28</v>
      </c>
      <c r="E281" s="10">
        <v>0.6666666666666666</v>
      </c>
      <c r="F281" s="11">
        <v>-18</v>
      </c>
      <c r="G281" s="11">
        <v>43.5</v>
      </c>
      <c r="H281" s="7">
        <v>12</v>
      </c>
      <c r="I281" s="7">
        <v>80</v>
      </c>
      <c r="J281" s="7">
        <v>501</v>
      </c>
      <c r="K281" s="7">
        <v>737</v>
      </c>
      <c r="L281" s="11">
        <f t="shared" si="7"/>
        <v>0.3202170963364993</v>
      </c>
    </row>
    <row r="282" spans="1:12" ht="12.75" customHeight="1">
      <c r="A282" s="7" t="s">
        <v>18</v>
      </c>
      <c r="B282" s="8">
        <v>27</v>
      </c>
      <c r="C282" s="9">
        <v>37135</v>
      </c>
      <c r="D282" s="21" t="s">
        <v>28</v>
      </c>
      <c r="E282" s="10">
        <v>0.6666666666666666</v>
      </c>
      <c r="F282" s="11">
        <v>-18</v>
      </c>
      <c r="G282" s="11">
        <v>43.5</v>
      </c>
      <c r="H282" s="7">
        <v>13</v>
      </c>
      <c r="I282" s="7">
        <v>60</v>
      </c>
      <c r="J282" s="7">
        <v>695</v>
      </c>
      <c r="K282" s="7">
        <v>1002</v>
      </c>
      <c r="L282" s="11">
        <f t="shared" si="7"/>
        <v>0.3063872255489022</v>
      </c>
    </row>
    <row r="283" spans="1:12" ht="12.75" customHeight="1">
      <c r="A283" s="7" t="s">
        <v>18</v>
      </c>
      <c r="B283" s="8">
        <v>27</v>
      </c>
      <c r="C283" s="9">
        <v>37135</v>
      </c>
      <c r="D283" s="21" t="s">
        <v>28</v>
      </c>
      <c r="E283" s="10">
        <v>0.6666666666666666</v>
      </c>
      <c r="F283" s="11">
        <v>-18</v>
      </c>
      <c r="G283" s="11">
        <v>43.5</v>
      </c>
      <c r="H283" s="7">
        <v>17</v>
      </c>
      <c r="I283" s="7">
        <v>50</v>
      </c>
      <c r="J283" s="7">
        <v>2008</v>
      </c>
      <c r="K283" s="7">
        <v>2786</v>
      </c>
      <c r="L283" s="11">
        <f t="shared" si="7"/>
        <v>0.27925340990667624</v>
      </c>
    </row>
    <row r="284" spans="1:12" ht="12.75" customHeight="1">
      <c r="A284" s="7" t="s">
        <v>18</v>
      </c>
      <c r="B284" s="8">
        <v>27</v>
      </c>
      <c r="C284" s="9">
        <v>37135</v>
      </c>
      <c r="D284" s="21" t="s">
        <v>28</v>
      </c>
      <c r="E284" s="10">
        <v>0.6666666666666666</v>
      </c>
      <c r="F284" s="11">
        <v>-18</v>
      </c>
      <c r="G284" s="11">
        <v>43.5</v>
      </c>
      <c r="H284" s="7">
        <v>18</v>
      </c>
      <c r="I284" s="7">
        <v>40</v>
      </c>
      <c r="J284" s="7">
        <v>2981</v>
      </c>
      <c r="K284" s="7">
        <v>3944</v>
      </c>
      <c r="L284" s="11">
        <f t="shared" si="7"/>
        <v>0.2441683569979716</v>
      </c>
    </row>
    <row r="285" spans="1:12" ht="12.75" customHeight="1">
      <c r="A285" s="7" t="s">
        <v>18</v>
      </c>
      <c r="B285" s="8">
        <v>27</v>
      </c>
      <c r="C285" s="9">
        <v>37135</v>
      </c>
      <c r="D285" s="21" t="s">
        <v>28</v>
      </c>
      <c r="E285" s="10">
        <v>0.6666666666666666</v>
      </c>
      <c r="F285" s="11">
        <v>-18</v>
      </c>
      <c r="G285" s="11">
        <v>43.5</v>
      </c>
      <c r="H285" s="7">
        <v>20</v>
      </c>
      <c r="I285" s="7">
        <v>30</v>
      </c>
      <c r="J285" s="7">
        <v>2669</v>
      </c>
      <c r="K285" s="7">
        <v>3603</v>
      </c>
      <c r="L285" s="11">
        <f t="shared" si="7"/>
        <v>0.25922842076047736</v>
      </c>
    </row>
    <row r="286" spans="1:12" ht="12.75" customHeight="1">
      <c r="A286" s="7" t="s">
        <v>18</v>
      </c>
      <c r="B286" s="8">
        <v>27</v>
      </c>
      <c r="C286" s="9">
        <v>37135</v>
      </c>
      <c r="D286" s="21" t="s">
        <v>28</v>
      </c>
      <c r="E286" s="10">
        <v>0.6666666666666666</v>
      </c>
      <c r="F286" s="11">
        <v>-18</v>
      </c>
      <c r="G286" s="11">
        <v>43.5</v>
      </c>
      <c r="H286" s="7">
        <v>22</v>
      </c>
      <c r="I286" s="7">
        <v>20</v>
      </c>
      <c r="J286" s="7">
        <v>2043</v>
      </c>
      <c r="K286" s="7">
        <v>2161</v>
      </c>
      <c r="L286" s="11">
        <f t="shared" si="7"/>
        <v>0.05460434983803795</v>
      </c>
    </row>
    <row r="287" spans="1:12" ht="12.75" customHeight="1">
      <c r="A287" s="7" t="s">
        <v>18</v>
      </c>
      <c r="B287" s="8">
        <v>27</v>
      </c>
      <c r="C287" s="9">
        <v>37135</v>
      </c>
      <c r="D287" s="21" t="s">
        <v>28</v>
      </c>
      <c r="E287" s="10">
        <v>0.6666666666666666</v>
      </c>
      <c r="F287" s="11">
        <v>-18</v>
      </c>
      <c r="G287" s="11">
        <v>43.5</v>
      </c>
      <c r="H287" s="7">
        <v>24</v>
      </c>
      <c r="I287" s="7">
        <v>5</v>
      </c>
      <c r="J287" s="7">
        <v>619</v>
      </c>
      <c r="K287" s="7">
        <v>885</v>
      </c>
      <c r="L287" s="11">
        <f t="shared" si="7"/>
        <v>0.30056497175141245</v>
      </c>
    </row>
    <row r="288" spans="1:12" ht="12.75" customHeight="1">
      <c r="A288" s="7" t="s">
        <v>18</v>
      </c>
      <c r="B288" s="8">
        <v>28</v>
      </c>
      <c r="C288" s="9">
        <v>37135</v>
      </c>
      <c r="D288" s="21" t="s">
        <v>26</v>
      </c>
      <c r="E288" s="10">
        <v>0.8333333333333334</v>
      </c>
      <c r="F288" s="11">
        <v>-18</v>
      </c>
      <c r="G288" s="11">
        <v>43</v>
      </c>
      <c r="H288" s="7">
        <v>8</v>
      </c>
      <c r="I288" s="7">
        <v>300</v>
      </c>
      <c r="J288" s="7">
        <v>377</v>
      </c>
      <c r="K288" s="7">
        <v>441</v>
      </c>
      <c r="L288" s="11">
        <f t="shared" si="7"/>
        <v>0.14512471655328799</v>
      </c>
    </row>
    <row r="289" spans="1:12" ht="12.75" customHeight="1">
      <c r="A289" s="7" t="s">
        <v>18</v>
      </c>
      <c r="B289" s="8">
        <v>28</v>
      </c>
      <c r="C289" s="9">
        <v>37135</v>
      </c>
      <c r="D289" s="21" t="s">
        <v>26</v>
      </c>
      <c r="E289" s="10">
        <v>0.8333333333333334</v>
      </c>
      <c r="F289" s="11">
        <v>-18</v>
      </c>
      <c r="G289" s="11">
        <v>43</v>
      </c>
      <c r="H289" s="7">
        <v>9</v>
      </c>
      <c r="I289" s="7">
        <v>200</v>
      </c>
      <c r="J289" s="7">
        <v>373</v>
      </c>
      <c r="K289" s="7">
        <v>440</v>
      </c>
      <c r="L289" s="11">
        <f t="shared" si="7"/>
        <v>0.15227272727272728</v>
      </c>
    </row>
    <row r="290" spans="1:12" ht="12.75" customHeight="1">
      <c r="A290" s="7" t="s">
        <v>18</v>
      </c>
      <c r="B290" s="8">
        <v>28</v>
      </c>
      <c r="C290" s="9">
        <v>37135</v>
      </c>
      <c r="D290" s="21" t="s">
        <v>26</v>
      </c>
      <c r="E290" s="10">
        <v>0.8333333333333334</v>
      </c>
      <c r="F290" s="11">
        <v>-18</v>
      </c>
      <c r="G290" s="11">
        <v>43</v>
      </c>
      <c r="H290" s="7">
        <v>10</v>
      </c>
      <c r="I290" s="7">
        <v>150</v>
      </c>
      <c r="J290" s="7">
        <v>407</v>
      </c>
      <c r="K290" s="7">
        <v>503</v>
      </c>
      <c r="L290" s="11">
        <f t="shared" si="7"/>
        <v>0.1908548707753479</v>
      </c>
    </row>
    <row r="291" spans="1:12" ht="12.75" customHeight="1">
      <c r="A291" s="7" t="s">
        <v>18</v>
      </c>
      <c r="B291" s="8">
        <v>28</v>
      </c>
      <c r="C291" s="9">
        <v>37135</v>
      </c>
      <c r="D291" s="21" t="s">
        <v>26</v>
      </c>
      <c r="E291" s="10">
        <v>0.8333333333333334</v>
      </c>
      <c r="F291" s="11">
        <v>-18</v>
      </c>
      <c r="G291" s="11">
        <v>43</v>
      </c>
      <c r="H291" s="7">
        <v>11</v>
      </c>
      <c r="I291" s="7">
        <v>100</v>
      </c>
      <c r="J291" s="7">
        <v>374</v>
      </c>
      <c r="K291" s="7">
        <v>496</v>
      </c>
      <c r="L291" s="11">
        <f t="shared" si="7"/>
        <v>0.24596774193548387</v>
      </c>
    </row>
    <row r="292" spans="1:12" ht="12.75" customHeight="1">
      <c r="A292" s="7" t="s">
        <v>18</v>
      </c>
      <c r="B292" s="8">
        <v>28</v>
      </c>
      <c r="C292" s="9">
        <v>37135</v>
      </c>
      <c r="D292" s="21" t="s">
        <v>26</v>
      </c>
      <c r="E292" s="10">
        <v>0.8333333333333334</v>
      </c>
      <c r="F292" s="11">
        <v>-18</v>
      </c>
      <c r="G292" s="11">
        <v>43</v>
      </c>
      <c r="H292" s="7">
        <v>12</v>
      </c>
      <c r="I292" s="7">
        <v>80</v>
      </c>
      <c r="J292" s="7">
        <v>526</v>
      </c>
      <c r="K292" s="7">
        <v>721</v>
      </c>
      <c r="L292" s="11">
        <f t="shared" si="7"/>
        <v>0.27045769764216365</v>
      </c>
    </row>
    <row r="293" spans="1:12" ht="12.75" customHeight="1">
      <c r="A293" s="7" t="s">
        <v>18</v>
      </c>
      <c r="B293" s="8">
        <v>28</v>
      </c>
      <c r="C293" s="9">
        <v>37135</v>
      </c>
      <c r="D293" s="21" t="s">
        <v>26</v>
      </c>
      <c r="E293" s="10">
        <v>0.8333333333333334</v>
      </c>
      <c r="F293" s="11">
        <v>-18</v>
      </c>
      <c r="G293" s="11">
        <v>43</v>
      </c>
      <c r="H293" s="7">
        <v>13</v>
      </c>
      <c r="I293" s="7">
        <v>60</v>
      </c>
      <c r="J293" s="7">
        <v>940</v>
      </c>
      <c r="K293" s="7">
        <v>1196</v>
      </c>
      <c r="L293" s="11">
        <f t="shared" si="7"/>
        <v>0.2140468227424749</v>
      </c>
    </row>
    <row r="294" spans="1:12" ht="12.75" customHeight="1">
      <c r="A294" s="7" t="s">
        <v>18</v>
      </c>
      <c r="B294" s="8">
        <v>28</v>
      </c>
      <c r="C294" s="9">
        <v>37135</v>
      </c>
      <c r="D294" s="21" t="s">
        <v>26</v>
      </c>
      <c r="E294" s="10">
        <v>0.8333333333333334</v>
      </c>
      <c r="F294" s="11">
        <v>-18</v>
      </c>
      <c r="G294" s="11">
        <v>43</v>
      </c>
      <c r="H294" s="7">
        <v>17</v>
      </c>
      <c r="I294" s="7">
        <v>50</v>
      </c>
      <c r="J294" s="7">
        <v>3382</v>
      </c>
      <c r="K294" s="7">
        <v>4075</v>
      </c>
      <c r="L294" s="11">
        <f t="shared" si="7"/>
        <v>0.17006134969325154</v>
      </c>
    </row>
    <row r="295" spans="1:12" ht="12.75" customHeight="1">
      <c r="A295" s="7" t="s">
        <v>18</v>
      </c>
      <c r="B295" s="8">
        <v>28</v>
      </c>
      <c r="C295" s="9">
        <v>37135</v>
      </c>
      <c r="D295" s="21" t="s">
        <v>26</v>
      </c>
      <c r="E295" s="10">
        <v>0.8333333333333334</v>
      </c>
      <c r="F295" s="11">
        <v>-18</v>
      </c>
      <c r="G295" s="11">
        <v>43</v>
      </c>
      <c r="H295" s="7">
        <v>18</v>
      </c>
      <c r="I295" s="7">
        <v>40</v>
      </c>
      <c r="J295" s="7">
        <v>4495</v>
      </c>
      <c r="K295" s="7">
        <v>4531</v>
      </c>
      <c r="L295" s="11">
        <f t="shared" si="7"/>
        <v>0.00794526594570735</v>
      </c>
    </row>
    <row r="296" spans="1:12" ht="12.75" customHeight="1">
      <c r="A296" s="7" t="s">
        <v>18</v>
      </c>
      <c r="B296" s="8">
        <v>28</v>
      </c>
      <c r="C296" s="9">
        <v>37135</v>
      </c>
      <c r="D296" s="21" t="s">
        <v>26</v>
      </c>
      <c r="E296" s="10">
        <v>0.8333333333333334</v>
      </c>
      <c r="F296" s="11">
        <v>-18</v>
      </c>
      <c r="G296" s="11">
        <v>43</v>
      </c>
      <c r="H296" s="7">
        <v>20</v>
      </c>
      <c r="I296" s="7">
        <v>30</v>
      </c>
      <c r="J296" s="7">
        <v>2981</v>
      </c>
      <c r="K296" s="7">
        <v>4075</v>
      </c>
      <c r="L296" s="11">
        <f t="shared" si="7"/>
        <v>0.2684662576687117</v>
      </c>
    </row>
    <row r="297" spans="1:12" ht="12.75" customHeight="1">
      <c r="A297" s="7" t="s">
        <v>18</v>
      </c>
      <c r="B297" s="8">
        <v>28</v>
      </c>
      <c r="C297" s="9">
        <v>37135</v>
      </c>
      <c r="D297" s="21" t="s">
        <v>26</v>
      </c>
      <c r="E297" s="10">
        <v>0.8333333333333334</v>
      </c>
      <c r="F297" s="11">
        <v>-18</v>
      </c>
      <c r="G297" s="11">
        <v>43</v>
      </c>
      <c r="H297" s="7">
        <v>22</v>
      </c>
      <c r="I297" s="7">
        <v>20</v>
      </c>
      <c r="J297" s="7">
        <v>2629</v>
      </c>
      <c r="K297" s="7">
        <v>3444</v>
      </c>
      <c r="L297" s="11">
        <f t="shared" si="7"/>
        <v>0.23664343786295006</v>
      </c>
    </row>
    <row r="298" spans="1:12" ht="12.75" customHeight="1">
      <c r="A298" s="7" t="s">
        <v>18</v>
      </c>
      <c r="B298" s="8">
        <v>28</v>
      </c>
      <c r="C298" s="9">
        <v>37135</v>
      </c>
      <c r="D298" s="21" t="s">
        <v>26</v>
      </c>
      <c r="E298" s="10">
        <v>0.8333333333333334</v>
      </c>
      <c r="F298" s="11">
        <v>-18</v>
      </c>
      <c r="G298" s="11">
        <v>43</v>
      </c>
      <c r="H298" s="7">
        <v>24</v>
      </c>
      <c r="I298" s="7">
        <v>5</v>
      </c>
      <c r="J298" s="7">
        <v>805</v>
      </c>
      <c r="K298" s="7">
        <v>1190</v>
      </c>
      <c r="L298" s="11">
        <f t="shared" si="7"/>
        <v>0.3235294117647059</v>
      </c>
    </row>
    <row r="299" spans="1:12" ht="12.75" customHeight="1">
      <c r="A299" s="7" t="s">
        <v>18</v>
      </c>
      <c r="B299" s="8">
        <v>29</v>
      </c>
      <c r="C299" s="9">
        <v>37136</v>
      </c>
      <c r="D299" s="21" t="s">
        <v>26</v>
      </c>
      <c r="E299" s="10">
        <v>0.041666666666666664</v>
      </c>
      <c r="F299" s="11">
        <v>-18</v>
      </c>
      <c r="G299" s="11">
        <v>42.5</v>
      </c>
      <c r="H299" s="7">
        <v>8</v>
      </c>
      <c r="I299" s="7">
        <v>300</v>
      </c>
      <c r="J299" s="7">
        <v>275</v>
      </c>
      <c r="K299" s="7">
        <v>326</v>
      </c>
      <c r="L299" s="11">
        <f t="shared" si="7"/>
        <v>0.15644171779141106</v>
      </c>
    </row>
    <row r="300" spans="1:12" ht="12.75" customHeight="1">
      <c r="A300" s="7" t="s">
        <v>18</v>
      </c>
      <c r="B300" s="8">
        <v>29</v>
      </c>
      <c r="C300" s="9">
        <v>37136</v>
      </c>
      <c r="D300" s="21" t="s">
        <v>26</v>
      </c>
      <c r="E300" s="10">
        <v>0.041666666666666664</v>
      </c>
      <c r="F300" s="11">
        <v>-18</v>
      </c>
      <c r="G300" s="11">
        <v>42.5</v>
      </c>
      <c r="H300" s="7">
        <v>9</v>
      </c>
      <c r="I300" s="7">
        <v>200</v>
      </c>
      <c r="J300" s="7">
        <v>291</v>
      </c>
      <c r="K300" s="7">
        <v>346</v>
      </c>
      <c r="L300" s="11">
        <f t="shared" si="7"/>
        <v>0.15895953757225434</v>
      </c>
    </row>
    <row r="301" spans="1:12" ht="12.75" customHeight="1">
      <c r="A301" s="7" t="s">
        <v>18</v>
      </c>
      <c r="B301" s="8">
        <v>29</v>
      </c>
      <c r="C301" s="9">
        <v>37136</v>
      </c>
      <c r="D301" s="21" t="s">
        <v>26</v>
      </c>
      <c r="E301" s="10">
        <v>0.041666666666666664</v>
      </c>
      <c r="F301" s="11">
        <v>-18</v>
      </c>
      <c r="G301" s="11">
        <v>42.5</v>
      </c>
      <c r="H301" s="7">
        <v>10</v>
      </c>
      <c r="I301" s="7">
        <v>150</v>
      </c>
      <c r="J301" s="7">
        <v>292</v>
      </c>
      <c r="K301" s="7">
        <v>377</v>
      </c>
      <c r="L301" s="11">
        <f t="shared" si="7"/>
        <v>0.22546419098143236</v>
      </c>
    </row>
    <row r="302" spans="1:12" ht="12.75" customHeight="1">
      <c r="A302" s="7" t="s">
        <v>18</v>
      </c>
      <c r="B302" s="8">
        <v>29</v>
      </c>
      <c r="C302" s="9">
        <v>37136</v>
      </c>
      <c r="D302" s="21" t="s">
        <v>26</v>
      </c>
      <c r="E302" s="10">
        <v>0.041666666666666664</v>
      </c>
      <c r="F302" s="11">
        <v>-18</v>
      </c>
      <c r="G302" s="11">
        <v>42.5</v>
      </c>
      <c r="H302" s="7">
        <v>11</v>
      </c>
      <c r="I302" s="7">
        <v>100</v>
      </c>
      <c r="J302" s="7">
        <v>445</v>
      </c>
      <c r="K302" s="7">
        <v>635</v>
      </c>
      <c r="L302" s="11">
        <f aca="true" t="shared" si="8" ref="L302:L365">+(K302-J302)/K302</f>
        <v>0.2992125984251969</v>
      </c>
    </row>
    <row r="303" spans="1:12" ht="12.75" customHeight="1">
      <c r="A303" s="7" t="s">
        <v>18</v>
      </c>
      <c r="B303" s="8">
        <v>29</v>
      </c>
      <c r="C303" s="9">
        <v>37136</v>
      </c>
      <c r="D303" s="21" t="s">
        <v>26</v>
      </c>
      <c r="E303" s="10">
        <v>0.041666666666666664</v>
      </c>
      <c r="F303" s="11">
        <v>-18</v>
      </c>
      <c r="G303" s="11">
        <v>42.5</v>
      </c>
      <c r="H303" s="7">
        <v>12</v>
      </c>
      <c r="I303" s="7">
        <v>80</v>
      </c>
      <c r="J303" s="7">
        <v>634</v>
      </c>
      <c r="K303" s="7">
        <v>828</v>
      </c>
      <c r="L303" s="11">
        <f t="shared" si="8"/>
        <v>0.23429951690821257</v>
      </c>
    </row>
    <row r="304" spans="1:12" ht="12.75" customHeight="1">
      <c r="A304" s="7" t="s">
        <v>18</v>
      </c>
      <c r="B304" s="8">
        <v>29</v>
      </c>
      <c r="C304" s="9">
        <v>37136</v>
      </c>
      <c r="D304" s="21" t="s">
        <v>26</v>
      </c>
      <c r="E304" s="10">
        <v>0.041666666666666664</v>
      </c>
      <c r="F304" s="11">
        <v>-18</v>
      </c>
      <c r="G304" s="11">
        <v>42.5</v>
      </c>
      <c r="H304" s="7">
        <v>13</v>
      </c>
      <c r="I304" s="7">
        <v>60</v>
      </c>
      <c r="J304" s="7">
        <v>2007</v>
      </c>
      <c r="K304" s="7">
        <v>2669</v>
      </c>
      <c r="L304" s="11">
        <f t="shared" si="8"/>
        <v>0.24803297115024353</v>
      </c>
    </row>
    <row r="305" spans="1:12" ht="12.75" customHeight="1">
      <c r="A305" s="7" t="s">
        <v>18</v>
      </c>
      <c r="B305" s="8">
        <v>29</v>
      </c>
      <c r="C305" s="9">
        <v>37136</v>
      </c>
      <c r="D305" s="21" t="s">
        <v>26</v>
      </c>
      <c r="E305" s="10">
        <v>0.041666666666666664</v>
      </c>
      <c r="F305" s="11">
        <v>-18</v>
      </c>
      <c r="G305" s="11">
        <v>42.5</v>
      </c>
      <c r="H305" s="7">
        <v>17</v>
      </c>
      <c r="I305" s="7">
        <v>50</v>
      </c>
      <c r="J305" s="7">
        <v>3693</v>
      </c>
      <c r="K305" s="7">
        <v>4360</v>
      </c>
      <c r="L305" s="11">
        <f t="shared" si="8"/>
        <v>0.15298165137614678</v>
      </c>
    </row>
    <row r="306" spans="1:12" ht="12.75" customHeight="1">
      <c r="A306" s="7" t="s">
        <v>18</v>
      </c>
      <c r="B306" s="8">
        <v>29</v>
      </c>
      <c r="C306" s="9">
        <v>37136</v>
      </c>
      <c r="D306" s="21" t="s">
        <v>26</v>
      </c>
      <c r="E306" s="10">
        <v>0.041666666666666664</v>
      </c>
      <c r="F306" s="11">
        <v>-18</v>
      </c>
      <c r="G306" s="11">
        <v>42.5</v>
      </c>
      <c r="H306" s="7">
        <v>18</v>
      </c>
      <c r="I306" s="7">
        <v>40</v>
      </c>
      <c r="J306" s="7">
        <v>2044</v>
      </c>
      <c r="K306" s="7">
        <v>2356</v>
      </c>
      <c r="L306" s="11">
        <f t="shared" si="8"/>
        <v>0.13242784380305603</v>
      </c>
    </row>
    <row r="307" spans="1:12" ht="12.75" customHeight="1">
      <c r="A307" s="7" t="s">
        <v>18</v>
      </c>
      <c r="B307" s="8">
        <v>29</v>
      </c>
      <c r="C307" s="9">
        <v>37136</v>
      </c>
      <c r="D307" s="21" t="s">
        <v>26</v>
      </c>
      <c r="E307" s="10">
        <v>0.041666666666666664</v>
      </c>
      <c r="F307" s="11">
        <v>-18</v>
      </c>
      <c r="G307" s="11">
        <v>42.5</v>
      </c>
      <c r="H307" s="7">
        <v>20</v>
      </c>
      <c r="I307" s="7">
        <v>30</v>
      </c>
      <c r="J307" s="7">
        <v>1820</v>
      </c>
      <c r="K307" s="7">
        <v>2563</v>
      </c>
      <c r="L307" s="11">
        <f t="shared" si="8"/>
        <v>0.28989465470152165</v>
      </c>
    </row>
    <row r="308" spans="1:12" ht="12.75" customHeight="1">
      <c r="A308" s="7" t="s">
        <v>18</v>
      </c>
      <c r="B308" s="8">
        <v>29</v>
      </c>
      <c r="C308" s="9">
        <v>37136</v>
      </c>
      <c r="D308" s="21" t="s">
        <v>26</v>
      </c>
      <c r="E308" s="10">
        <v>0.041666666666666664</v>
      </c>
      <c r="F308" s="11">
        <v>-18</v>
      </c>
      <c r="G308" s="11">
        <v>42.5</v>
      </c>
      <c r="H308" s="7">
        <v>22</v>
      </c>
      <c r="I308" s="7">
        <v>20</v>
      </c>
      <c r="J308" s="7">
        <v>522</v>
      </c>
      <c r="K308" s="7">
        <v>739</v>
      </c>
      <c r="L308" s="11">
        <f t="shared" si="8"/>
        <v>0.2936400541271989</v>
      </c>
    </row>
    <row r="309" spans="1:12" ht="12.75" customHeight="1">
      <c r="A309" s="7" t="s">
        <v>18</v>
      </c>
      <c r="B309" s="8">
        <v>29</v>
      </c>
      <c r="C309" s="9">
        <v>37136</v>
      </c>
      <c r="D309" s="21" t="s">
        <v>26</v>
      </c>
      <c r="E309" s="10">
        <v>0.041666666666666664</v>
      </c>
      <c r="F309" s="11">
        <v>-18</v>
      </c>
      <c r="G309" s="11">
        <v>42.5</v>
      </c>
      <c r="H309" s="7">
        <v>24</v>
      </c>
      <c r="I309" s="7">
        <v>5</v>
      </c>
      <c r="J309" s="7">
        <v>437</v>
      </c>
      <c r="K309" s="7">
        <v>643</v>
      </c>
      <c r="L309" s="11">
        <f t="shared" si="8"/>
        <v>0.3203732503888025</v>
      </c>
    </row>
    <row r="310" spans="1:12" ht="12.75" customHeight="1">
      <c r="A310" s="7" t="s">
        <v>18</v>
      </c>
      <c r="B310" s="8">
        <v>30</v>
      </c>
      <c r="C310" s="9">
        <v>37136</v>
      </c>
      <c r="D310" s="21" t="s">
        <v>28</v>
      </c>
      <c r="E310" s="10">
        <v>0.25</v>
      </c>
      <c r="F310" s="11">
        <v>-18</v>
      </c>
      <c r="G310" s="11">
        <v>42</v>
      </c>
      <c r="H310" s="7">
        <v>11</v>
      </c>
      <c r="I310" s="7">
        <v>300</v>
      </c>
      <c r="J310" s="7">
        <v>346</v>
      </c>
      <c r="K310" s="7">
        <v>410</v>
      </c>
      <c r="L310" s="11">
        <f t="shared" si="8"/>
        <v>0.15609756097560976</v>
      </c>
    </row>
    <row r="311" spans="1:12" ht="12.75" customHeight="1">
      <c r="A311" s="7" t="s">
        <v>18</v>
      </c>
      <c r="B311" s="8">
        <v>30</v>
      </c>
      <c r="C311" s="9">
        <v>37136</v>
      </c>
      <c r="D311" s="21" t="s">
        <v>28</v>
      </c>
      <c r="E311" s="10">
        <v>0.25</v>
      </c>
      <c r="F311" s="11">
        <v>-18</v>
      </c>
      <c r="G311" s="11">
        <v>42</v>
      </c>
      <c r="H311" s="7">
        <v>12</v>
      </c>
      <c r="I311" s="7">
        <v>200</v>
      </c>
      <c r="J311" s="7">
        <v>345</v>
      </c>
      <c r="K311" s="7">
        <v>402</v>
      </c>
      <c r="L311" s="11">
        <f t="shared" si="8"/>
        <v>0.1417910447761194</v>
      </c>
    </row>
    <row r="312" spans="1:12" ht="12.75" customHeight="1">
      <c r="A312" s="7" t="s">
        <v>18</v>
      </c>
      <c r="B312" s="8">
        <v>30</v>
      </c>
      <c r="C312" s="9">
        <v>37136</v>
      </c>
      <c r="D312" s="21" t="s">
        <v>28</v>
      </c>
      <c r="E312" s="10">
        <v>0.25</v>
      </c>
      <c r="F312" s="11">
        <v>-18</v>
      </c>
      <c r="G312" s="11">
        <v>42</v>
      </c>
      <c r="H312" s="7">
        <v>13</v>
      </c>
      <c r="I312" s="7">
        <v>150</v>
      </c>
      <c r="J312" s="7">
        <v>411</v>
      </c>
      <c r="K312" s="7">
        <v>484</v>
      </c>
      <c r="L312" s="11">
        <f t="shared" si="8"/>
        <v>0.15082644628099173</v>
      </c>
    </row>
    <row r="313" spans="1:12" ht="12.75" customHeight="1">
      <c r="A313" s="7" t="s">
        <v>18</v>
      </c>
      <c r="B313" s="8">
        <v>30</v>
      </c>
      <c r="C313" s="9">
        <v>37136</v>
      </c>
      <c r="D313" s="21" t="s">
        <v>28</v>
      </c>
      <c r="E313" s="10">
        <v>0.25</v>
      </c>
      <c r="F313" s="11">
        <v>-18</v>
      </c>
      <c r="G313" s="11">
        <v>42</v>
      </c>
      <c r="H313" s="7">
        <v>17</v>
      </c>
      <c r="I313" s="7">
        <v>100</v>
      </c>
      <c r="J313" s="7">
        <v>1330</v>
      </c>
      <c r="K313" s="7">
        <v>1873</v>
      </c>
      <c r="L313" s="11">
        <f t="shared" si="8"/>
        <v>0.28990923651895356</v>
      </c>
    </row>
    <row r="314" spans="1:12" ht="12.75" customHeight="1">
      <c r="A314" s="7" t="s">
        <v>18</v>
      </c>
      <c r="B314" s="8">
        <v>30</v>
      </c>
      <c r="C314" s="9">
        <v>37136</v>
      </c>
      <c r="D314" s="21" t="s">
        <v>28</v>
      </c>
      <c r="E314" s="10">
        <v>0.25</v>
      </c>
      <c r="F314" s="11">
        <v>-18</v>
      </c>
      <c r="G314" s="11">
        <v>42</v>
      </c>
      <c r="H314" s="7">
        <v>18</v>
      </c>
      <c r="I314" s="7">
        <v>80</v>
      </c>
      <c r="J314" s="7">
        <v>1422</v>
      </c>
      <c r="K314" s="7">
        <v>1936</v>
      </c>
      <c r="L314" s="11">
        <f t="shared" si="8"/>
        <v>0.265495867768595</v>
      </c>
    </row>
    <row r="315" spans="1:12" ht="12.75" customHeight="1">
      <c r="A315" s="7" t="s">
        <v>18</v>
      </c>
      <c r="B315" s="8">
        <v>30</v>
      </c>
      <c r="C315" s="9">
        <v>37136</v>
      </c>
      <c r="D315" s="21" t="s">
        <v>28</v>
      </c>
      <c r="E315" s="10">
        <v>0.25</v>
      </c>
      <c r="F315" s="11">
        <v>-18</v>
      </c>
      <c r="G315" s="11">
        <v>42</v>
      </c>
      <c r="H315" s="7">
        <v>20</v>
      </c>
      <c r="I315" s="7">
        <v>50</v>
      </c>
      <c r="J315" s="7">
        <v>1360</v>
      </c>
      <c r="K315" s="7">
        <v>1846</v>
      </c>
      <c r="L315" s="11">
        <f t="shared" si="8"/>
        <v>0.26327193932827736</v>
      </c>
    </row>
    <row r="316" spans="1:12" ht="12.75" customHeight="1">
      <c r="A316" s="7" t="s">
        <v>18</v>
      </c>
      <c r="B316" s="8">
        <v>30</v>
      </c>
      <c r="C316" s="9">
        <v>37136</v>
      </c>
      <c r="D316" s="21" t="s">
        <v>28</v>
      </c>
      <c r="E316" s="10">
        <v>0.25</v>
      </c>
      <c r="F316" s="11">
        <v>-18</v>
      </c>
      <c r="G316" s="11">
        <v>42</v>
      </c>
      <c r="H316" s="7">
        <v>22</v>
      </c>
      <c r="I316" s="7">
        <v>30</v>
      </c>
      <c r="J316" s="7">
        <v>1338</v>
      </c>
      <c r="K316" s="7">
        <v>1909</v>
      </c>
      <c r="L316" s="11">
        <f t="shared" si="8"/>
        <v>0.2991094814038764</v>
      </c>
    </row>
    <row r="317" spans="1:12" ht="12.75" customHeight="1">
      <c r="A317" s="7" t="s">
        <v>18</v>
      </c>
      <c r="B317" s="8">
        <v>30</v>
      </c>
      <c r="C317" s="9">
        <v>37136</v>
      </c>
      <c r="D317" s="21" t="s">
        <v>28</v>
      </c>
      <c r="E317" s="10">
        <v>0.25</v>
      </c>
      <c r="F317" s="11">
        <v>-18</v>
      </c>
      <c r="G317" s="11">
        <v>42</v>
      </c>
      <c r="H317" s="7">
        <v>23</v>
      </c>
      <c r="I317" s="7">
        <v>20</v>
      </c>
      <c r="J317" s="7">
        <v>514</v>
      </c>
      <c r="K317" s="7">
        <v>709</v>
      </c>
      <c r="L317" s="11">
        <f t="shared" si="8"/>
        <v>0.2750352609308886</v>
      </c>
    </row>
    <row r="318" spans="1:12" ht="12.75" customHeight="1">
      <c r="A318" s="7" t="s">
        <v>18</v>
      </c>
      <c r="B318" s="8">
        <v>30</v>
      </c>
      <c r="C318" s="9">
        <v>37136</v>
      </c>
      <c r="D318" s="21" t="s">
        <v>28</v>
      </c>
      <c r="E318" s="10">
        <v>0.25</v>
      </c>
      <c r="F318" s="11">
        <v>-18</v>
      </c>
      <c r="G318" s="11">
        <v>42</v>
      </c>
      <c r="H318" s="7">
        <v>24</v>
      </c>
      <c r="I318" s="7">
        <v>5</v>
      </c>
      <c r="J318" s="7">
        <v>413</v>
      </c>
      <c r="K318" s="7">
        <v>627</v>
      </c>
      <c r="L318" s="11">
        <f t="shared" si="8"/>
        <v>0.3413078149920255</v>
      </c>
    </row>
    <row r="319" spans="1:12" ht="12.75" customHeight="1">
      <c r="A319" s="7" t="s">
        <v>18</v>
      </c>
      <c r="B319" s="8">
        <v>31</v>
      </c>
      <c r="C319" s="9">
        <v>37136</v>
      </c>
      <c r="D319" s="21" t="s">
        <v>28</v>
      </c>
      <c r="E319" s="10">
        <v>0.5416666666666666</v>
      </c>
      <c r="F319" s="11">
        <v>-18</v>
      </c>
      <c r="G319" s="11">
        <v>41.5</v>
      </c>
      <c r="H319" s="7">
        <v>8</v>
      </c>
      <c r="I319" s="7">
        <v>300</v>
      </c>
      <c r="J319" s="7">
        <v>304</v>
      </c>
      <c r="K319" s="7">
        <v>362</v>
      </c>
      <c r="L319" s="11">
        <f t="shared" si="8"/>
        <v>0.16022099447513813</v>
      </c>
    </row>
    <row r="320" spans="1:12" ht="12.75" customHeight="1">
      <c r="A320" s="7" t="s">
        <v>18</v>
      </c>
      <c r="B320" s="8">
        <v>31</v>
      </c>
      <c r="C320" s="9">
        <v>37136</v>
      </c>
      <c r="D320" s="21" t="s">
        <v>28</v>
      </c>
      <c r="E320" s="10">
        <v>0.5416666666666666</v>
      </c>
      <c r="F320" s="11">
        <v>-18</v>
      </c>
      <c r="G320" s="11">
        <v>41.5</v>
      </c>
      <c r="H320" s="7">
        <v>9</v>
      </c>
      <c r="I320" s="7">
        <v>200</v>
      </c>
      <c r="J320" s="7">
        <v>281</v>
      </c>
      <c r="K320" s="7">
        <v>325</v>
      </c>
      <c r="L320" s="11">
        <f t="shared" si="8"/>
        <v>0.13538461538461538</v>
      </c>
    </row>
    <row r="321" spans="1:12" ht="12.75" customHeight="1">
      <c r="A321" s="7" t="s">
        <v>18</v>
      </c>
      <c r="B321" s="8">
        <v>31</v>
      </c>
      <c r="C321" s="9">
        <v>37136</v>
      </c>
      <c r="D321" s="21" t="s">
        <v>28</v>
      </c>
      <c r="E321" s="10">
        <v>0.5416666666666666</v>
      </c>
      <c r="F321" s="11">
        <v>-18</v>
      </c>
      <c r="G321" s="11">
        <v>41.5</v>
      </c>
      <c r="H321" s="7">
        <v>10</v>
      </c>
      <c r="I321" s="7">
        <v>150</v>
      </c>
      <c r="J321" s="7">
        <v>247</v>
      </c>
      <c r="K321" s="7">
        <v>294</v>
      </c>
      <c r="L321" s="11">
        <f t="shared" si="8"/>
        <v>0.1598639455782313</v>
      </c>
    </row>
    <row r="322" spans="1:12" ht="12.75" customHeight="1">
      <c r="A322" s="7" t="s">
        <v>18</v>
      </c>
      <c r="B322" s="8">
        <v>31</v>
      </c>
      <c r="C322" s="9">
        <v>37136</v>
      </c>
      <c r="D322" s="21" t="s">
        <v>28</v>
      </c>
      <c r="E322" s="10">
        <v>0.5416666666666666</v>
      </c>
      <c r="F322" s="11">
        <v>-18</v>
      </c>
      <c r="G322" s="11">
        <v>41.5</v>
      </c>
      <c r="H322" s="7">
        <v>11</v>
      </c>
      <c r="I322" s="7">
        <v>100</v>
      </c>
      <c r="J322" s="7">
        <v>244</v>
      </c>
      <c r="K322" s="7">
        <v>310</v>
      </c>
      <c r="L322" s="11">
        <f t="shared" si="8"/>
        <v>0.2129032258064516</v>
      </c>
    </row>
    <row r="323" spans="1:12" ht="12.75" customHeight="1">
      <c r="A323" s="7" t="s">
        <v>18</v>
      </c>
      <c r="B323" s="8">
        <v>31</v>
      </c>
      <c r="C323" s="9">
        <v>37136</v>
      </c>
      <c r="D323" s="21" t="s">
        <v>28</v>
      </c>
      <c r="E323" s="10">
        <v>0.5416666666666666</v>
      </c>
      <c r="F323" s="11">
        <v>-18</v>
      </c>
      <c r="G323" s="11">
        <v>41.5</v>
      </c>
      <c r="H323" s="7">
        <v>12</v>
      </c>
      <c r="I323" s="7">
        <v>80</v>
      </c>
      <c r="J323" s="7">
        <v>221</v>
      </c>
      <c r="K323" s="7">
        <v>284</v>
      </c>
      <c r="L323" s="11">
        <f t="shared" si="8"/>
        <v>0.22183098591549297</v>
      </c>
    </row>
    <row r="324" spans="1:12" ht="12.75" customHeight="1">
      <c r="A324" s="7" t="s">
        <v>18</v>
      </c>
      <c r="B324" s="8">
        <v>31</v>
      </c>
      <c r="C324" s="9">
        <v>37136</v>
      </c>
      <c r="D324" s="21" t="s">
        <v>28</v>
      </c>
      <c r="E324" s="10">
        <v>0.5416666666666666</v>
      </c>
      <c r="F324" s="11">
        <v>-18</v>
      </c>
      <c r="G324" s="11">
        <v>41.5</v>
      </c>
      <c r="H324" s="7">
        <v>13</v>
      </c>
      <c r="I324" s="7">
        <v>60</v>
      </c>
      <c r="J324" s="7">
        <v>707</v>
      </c>
      <c r="K324" s="7">
        <v>940</v>
      </c>
      <c r="L324" s="11">
        <f t="shared" si="8"/>
        <v>0.2478723404255319</v>
      </c>
    </row>
    <row r="325" spans="1:12" ht="12.75" customHeight="1">
      <c r="A325" s="7" t="s">
        <v>18</v>
      </c>
      <c r="B325" s="8">
        <v>31</v>
      </c>
      <c r="C325" s="9">
        <v>37136</v>
      </c>
      <c r="D325" s="21" t="s">
        <v>28</v>
      </c>
      <c r="E325" s="10">
        <v>0.5416666666666666</v>
      </c>
      <c r="F325" s="11">
        <v>-18</v>
      </c>
      <c r="G325" s="11">
        <v>41.5</v>
      </c>
      <c r="H325" s="7">
        <v>17</v>
      </c>
      <c r="I325" s="7">
        <v>50</v>
      </c>
      <c r="J325" s="7">
        <v>1046</v>
      </c>
      <c r="K325" s="7">
        <v>1501</v>
      </c>
      <c r="L325" s="11">
        <f t="shared" si="8"/>
        <v>0.3031312458361093</v>
      </c>
    </row>
    <row r="326" spans="1:12" ht="12.75" customHeight="1">
      <c r="A326" s="7" t="s">
        <v>18</v>
      </c>
      <c r="B326" s="8">
        <v>31</v>
      </c>
      <c r="C326" s="9">
        <v>37136</v>
      </c>
      <c r="D326" s="21" t="s">
        <v>28</v>
      </c>
      <c r="E326" s="10">
        <v>0.5416666666666666</v>
      </c>
      <c r="F326" s="11">
        <v>-18</v>
      </c>
      <c r="G326" s="11">
        <v>41.5</v>
      </c>
      <c r="H326" s="7">
        <v>18</v>
      </c>
      <c r="I326" s="7">
        <v>40</v>
      </c>
      <c r="J326" s="7">
        <v>2495</v>
      </c>
      <c r="K326" s="7">
        <v>3254</v>
      </c>
      <c r="L326" s="11">
        <f t="shared" si="8"/>
        <v>0.23325138291333744</v>
      </c>
    </row>
    <row r="327" spans="1:12" ht="12.75" customHeight="1">
      <c r="A327" s="7" t="s">
        <v>18</v>
      </c>
      <c r="B327" s="8">
        <v>31</v>
      </c>
      <c r="C327" s="9">
        <v>37136</v>
      </c>
      <c r="D327" s="21" t="s">
        <v>28</v>
      </c>
      <c r="E327" s="10">
        <v>0.5416666666666666</v>
      </c>
      <c r="F327" s="11">
        <v>-18</v>
      </c>
      <c r="G327" s="11">
        <v>41.5</v>
      </c>
      <c r="H327" s="7">
        <v>20</v>
      </c>
      <c r="I327" s="7">
        <v>30</v>
      </c>
      <c r="J327" s="7">
        <v>844</v>
      </c>
      <c r="K327" s="7">
        <v>1189</v>
      </c>
      <c r="L327" s="11">
        <f t="shared" si="8"/>
        <v>0.29015979814970566</v>
      </c>
    </row>
    <row r="328" spans="1:12" ht="12.75" customHeight="1">
      <c r="A328" s="7" t="s">
        <v>18</v>
      </c>
      <c r="B328" s="8">
        <v>31</v>
      </c>
      <c r="C328" s="9">
        <v>37136</v>
      </c>
      <c r="D328" s="21" t="s">
        <v>28</v>
      </c>
      <c r="E328" s="10">
        <v>0.5416666666666666</v>
      </c>
      <c r="F328" s="11">
        <v>-18</v>
      </c>
      <c r="G328" s="11">
        <v>41.5</v>
      </c>
      <c r="H328" s="7">
        <v>22</v>
      </c>
      <c r="I328" s="7">
        <v>20</v>
      </c>
      <c r="J328" s="7">
        <v>556</v>
      </c>
      <c r="K328" s="7">
        <v>783</v>
      </c>
      <c r="L328" s="11">
        <f t="shared" si="8"/>
        <v>0.28991060025542786</v>
      </c>
    </row>
    <row r="329" spans="1:12" ht="12.75" customHeight="1">
      <c r="A329" s="7" t="s">
        <v>18</v>
      </c>
      <c r="B329" s="8">
        <v>31</v>
      </c>
      <c r="C329" s="9">
        <v>37136</v>
      </c>
      <c r="D329" s="21" t="s">
        <v>28</v>
      </c>
      <c r="E329" s="10">
        <v>0.5416666666666666</v>
      </c>
      <c r="F329" s="11">
        <v>-18</v>
      </c>
      <c r="G329" s="11">
        <v>41.5</v>
      </c>
      <c r="H329" s="7">
        <v>24</v>
      </c>
      <c r="I329" s="7">
        <v>5</v>
      </c>
      <c r="J329" s="7">
        <v>421</v>
      </c>
      <c r="K329" s="7">
        <v>596</v>
      </c>
      <c r="L329" s="11">
        <f t="shared" si="8"/>
        <v>0.2936241610738255</v>
      </c>
    </row>
    <row r="330" spans="1:12" ht="12.75" customHeight="1">
      <c r="A330" s="7" t="s">
        <v>18</v>
      </c>
      <c r="B330" s="8">
        <v>32</v>
      </c>
      <c r="C330" s="9">
        <v>37136</v>
      </c>
      <c r="D330" s="21" t="s">
        <v>28</v>
      </c>
      <c r="E330" s="10">
        <v>0.7083333333333334</v>
      </c>
      <c r="F330" s="11">
        <v>-18</v>
      </c>
      <c r="G330" s="11">
        <v>41</v>
      </c>
      <c r="H330" s="7">
        <v>8</v>
      </c>
      <c r="I330" s="7">
        <v>300</v>
      </c>
      <c r="J330" s="7">
        <v>316</v>
      </c>
      <c r="K330" s="7">
        <v>378</v>
      </c>
      <c r="L330" s="11">
        <f t="shared" si="8"/>
        <v>0.164021164021164</v>
      </c>
    </row>
    <row r="331" spans="1:12" ht="12.75" customHeight="1">
      <c r="A331" s="7" t="s">
        <v>18</v>
      </c>
      <c r="B331" s="8">
        <v>32</v>
      </c>
      <c r="C331" s="9">
        <v>37136</v>
      </c>
      <c r="D331" s="21" t="s">
        <v>28</v>
      </c>
      <c r="E331" s="10">
        <v>0.7083333333333334</v>
      </c>
      <c r="F331" s="11">
        <v>-18</v>
      </c>
      <c r="G331" s="11">
        <v>41</v>
      </c>
      <c r="H331" s="7">
        <v>9</v>
      </c>
      <c r="I331" s="7">
        <v>200</v>
      </c>
      <c r="J331" s="7">
        <v>252</v>
      </c>
      <c r="K331" s="7">
        <v>315</v>
      </c>
      <c r="L331" s="11">
        <f t="shared" si="8"/>
        <v>0.2</v>
      </c>
    </row>
    <row r="332" spans="1:12" ht="12.75" customHeight="1">
      <c r="A332" s="7" t="s">
        <v>18</v>
      </c>
      <c r="B332" s="8">
        <v>32</v>
      </c>
      <c r="C332" s="9">
        <v>37136</v>
      </c>
      <c r="D332" s="21" t="s">
        <v>28</v>
      </c>
      <c r="E332" s="10">
        <v>0.7083333333333334</v>
      </c>
      <c r="F332" s="11">
        <v>-18</v>
      </c>
      <c r="G332" s="11">
        <v>41</v>
      </c>
      <c r="H332" s="7">
        <v>10</v>
      </c>
      <c r="I332" s="7">
        <v>150</v>
      </c>
      <c r="J332" s="7">
        <v>248</v>
      </c>
      <c r="K332" s="7">
        <v>297</v>
      </c>
      <c r="L332" s="11">
        <f t="shared" si="8"/>
        <v>0.16498316498316498</v>
      </c>
    </row>
    <row r="333" spans="1:12" ht="12.75" customHeight="1">
      <c r="A333" s="7" t="s">
        <v>18</v>
      </c>
      <c r="B333" s="8">
        <v>32</v>
      </c>
      <c r="C333" s="9">
        <v>37136</v>
      </c>
      <c r="D333" s="21" t="s">
        <v>28</v>
      </c>
      <c r="E333" s="10">
        <v>0.7083333333333334</v>
      </c>
      <c r="F333" s="11">
        <v>-18</v>
      </c>
      <c r="G333" s="11">
        <v>41</v>
      </c>
      <c r="H333" s="7">
        <v>11</v>
      </c>
      <c r="I333" s="7">
        <v>100</v>
      </c>
      <c r="J333" s="7">
        <v>846</v>
      </c>
      <c r="K333" s="7">
        <v>1187</v>
      </c>
      <c r="L333" s="11">
        <f t="shared" si="8"/>
        <v>0.2872788542544229</v>
      </c>
    </row>
    <row r="334" spans="1:12" ht="12.75" customHeight="1">
      <c r="A334" s="7" t="s">
        <v>18</v>
      </c>
      <c r="B334" s="8">
        <v>32</v>
      </c>
      <c r="C334" s="9">
        <v>37136</v>
      </c>
      <c r="D334" s="21" t="s">
        <v>28</v>
      </c>
      <c r="E334" s="10">
        <v>0.7083333333333334</v>
      </c>
      <c r="F334" s="11">
        <v>-18</v>
      </c>
      <c r="G334" s="11">
        <v>41</v>
      </c>
      <c r="H334" s="7">
        <v>12</v>
      </c>
      <c r="I334" s="7">
        <v>80</v>
      </c>
      <c r="J334" s="7">
        <v>1575</v>
      </c>
      <c r="K334" s="7">
        <v>2200</v>
      </c>
      <c r="L334" s="11">
        <f t="shared" si="8"/>
        <v>0.2840909090909091</v>
      </c>
    </row>
    <row r="335" spans="1:12" ht="12.75" customHeight="1">
      <c r="A335" s="7" t="s">
        <v>18</v>
      </c>
      <c r="B335" s="8">
        <v>32</v>
      </c>
      <c r="C335" s="9">
        <v>37136</v>
      </c>
      <c r="D335" s="21" t="s">
        <v>28</v>
      </c>
      <c r="E335" s="10">
        <v>0.7083333333333334</v>
      </c>
      <c r="F335" s="11">
        <v>-18</v>
      </c>
      <c r="G335" s="11">
        <v>41</v>
      </c>
      <c r="H335" s="7">
        <v>13</v>
      </c>
      <c r="I335" s="7">
        <v>60</v>
      </c>
      <c r="J335" s="7">
        <v>3762</v>
      </c>
      <c r="K335" s="7">
        <v>5010</v>
      </c>
      <c r="L335" s="11">
        <f t="shared" si="8"/>
        <v>0.24910179640718563</v>
      </c>
    </row>
    <row r="336" spans="1:12" ht="12.75" customHeight="1">
      <c r="A336" s="7" t="s">
        <v>18</v>
      </c>
      <c r="B336" s="8">
        <v>32</v>
      </c>
      <c r="C336" s="9">
        <v>37136</v>
      </c>
      <c r="D336" s="21" t="s">
        <v>28</v>
      </c>
      <c r="E336" s="10">
        <v>0.7083333333333334</v>
      </c>
      <c r="F336" s="11">
        <v>-18</v>
      </c>
      <c r="G336" s="11">
        <v>41</v>
      </c>
      <c r="H336" s="7">
        <v>17</v>
      </c>
      <c r="I336" s="7">
        <v>50</v>
      </c>
      <c r="J336" s="7">
        <v>3004</v>
      </c>
      <c r="K336" s="7">
        <v>3946</v>
      </c>
      <c r="L336" s="11">
        <f t="shared" si="8"/>
        <v>0.2387227572225038</v>
      </c>
    </row>
    <row r="337" spans="1:12" ht="12.75" customHeight="1">
      <c r="A337" s="7" t="s">
        <v>18</v>
      </c>
      <c r="B337" s="8">
        <v>32</v>
      </c>
      <c r="C337" s="9">
        <v>37136</v>
      </c>
      <c r="D337" s="21" t="s">
        <v>28</v>
      </c>
      <c r="E337" s="10">
        <v>0.7083333333333334</v>
      </c>
      <c r="F337" s="11">
        <v>-18</v>
      </c>
      <c r="G337" s="11">
        <v>41</v>
      </c>
      <c r="H337" s="7">
        <v>18</v>
      </c>
      <c r="I337" s="7">
        <v>40</v>
      </c>
      <c r="J337" s="7">
        <v>1279</v>
      </c>
      <c r="K337" s="7">
        <v>1847</v>
      </c>
      <c r="L337" s="11">
        <f t="shared" si="8"/>
        <v>0.3075257173795344</v>
      </c>
    </row>
    <row r="338" spans="1:12" ht="12.75" customHeight="1">
      <c r="A338" s="7" t="s">
        <v>18</v>
      </c>
      <c r="B338" s="8">
        <v>32</v>
      </c>
      <c r="C338" s="9">
        <v>37136</v>
      </c>
      <c r="D338" s="21" t="s">
        <v>28</v>
      </c>
      <c r="E338" s="10">
        <v>0.7083333333333334</v>
      </c>
      <c r="F338" s="11">
        <v>-18</v>
      </c>
      <c r="G338" s="11">
        <v>41</v>
      </c>
      <c r="H338" s="7">
        <v>20</v>
      </c>
      <c r="I338" s="7">
        <v>30</v>
      </c>
      <c r="J338" s="7">
        <v>816</v>
      </c>
      <c r="K338" s="7">
        <v>1159</v>
      </c>
      <c r="L338" s="11">
        <f t="shared" si="8"/>
        <v>0.29594477998274377</v>
      </c>
    </row>
    <row r="339" spans="1:12" ht="12.75" customHeight="1">
      <c r="A339" s="7" t="s">
        <v>18</v>
      </c>
      <c r="B339" s="8">
        <v>32</v>
      </c>
      <c r="C339" s="9">
        <v>37136</v>
      </c>
      <c r="D339" s="21" t="s">
        <v>28</v>
      </c>
      <c r="E339" s="10">
        <v>0.7083333333333334</v>
      </c>
      <c r="F339" s="11">
        <v>-18</v>
      </c>
      <c r="G339" s="11">
        <v>41</v>
      </c>
      <c r="H339" s="7">
        <v>22</v>
      </c>
      <c r="I339" s="7">
        <v>20</v>
      </c>
      <c r="J339" s="7">
        <v>455</v>
      </c>
      <c r="K339" s="7">
        <v>690</v>
      </c>
      <c r="L339" s="11">
        <f t="shared" si="8"/>
        <v>0.34057971014492755</v>
      </c>
    </row>
    <row r="340" spans="1:12" ht="12.75" customHeight="1">
      <c r="A340" s="7" t="s">
        <v>18</v>
      </c>
      <c r="B340" s="8">
        <v>32</v>
      </c>
      <c r="C340" s="9">
        <v>37136</v>
      </c>
      <c r="D340" s="21" t="s">
        <v>28</v>
      </c>
      <c r="E340" s="10">
        <v>0.7083333333333334</v>
      </c>
      <c r="F340" s="11">
        <v>-18</v>
      </c>
      <c r="G340" s="11">
        <v>41</v>
      </c>
      <c r="H340" s="7">
        <v>24</v>
      </c>
      <c r="I340" s="7">
        <v>5</v>
      </c>
      <c r="J340" s="7">
        <v>437</v>
      </c>
      <c r="K340" s="7">
        <v>660</v>
      </c>
      <c r="L340" s="11">
        <f t="shared" si="8"/>
        <v>0.3378787878787879</v>
      </c>
    </row>
    <row r="341" spans="1:12" ht="12.75" customHeight="1">
      <c r="A341" s="7" t="s">
        <v>18</v>
      </c>
      <c r="B341" s="8">
        <v>33</v>
      </c>
      <c r="C341" s="9">
        <v>37136</v>
      </c>
      <c r="D341" s="21" t="s">
        <v>26</v>
      </c>
      <c r="E341" s="10">
        <v>0.9166666666666666</v>
      </c>
      <c r="F341" s="11">
        <v>-18</v>
      </c>
      <c r="G341" s="11">
        <v>40.5</v>
      </c>
      <c r="H341" s="7">
        <v>8</v>
      </c>
      <c r="I341" s="7">
        <v>300</v>
      </c>
      <c r="J341" s="7">
        <v>288</v>
      </c>
      <c r="K341" s="7">
        <v>284</v>
      </c>
      <c r="L341" s="11">
        <f t="shared" si="8"/>
        <v>-0.014084507042253521</v>
      </c>
    </row>
    <row r="342" spans="1:12" ht="12.75" customHeight="1">
      <c r="A342" s="7" t="s">
        <v>18</v>
      </c>
      <c r="B342" s="8">
        <v>33</v>
      </c>
      <c r="C342" s="9">
        <v>37136</v>
      </c>
      <c r="D342" s="21" t="s">
        <v>26</v>
      </c>
      <c r="E342" s="10">
        <v>0.9166666666666666</v>
      </c>
      <c r="F342" s="11">
        <v>-18</v>
      </c>
      <c r="G342" s="11">
        <v>40.5</v>
      </c>
      <c r="H342" s="7">
        <v>9</v>
      </c>
      <c r="I342" s="7">
        <v>200</v>
      </c>
      <c r="J342" s="7">
        <v>284</v>
      </c>
      <c r="K342" s="7">
        <v>315</v>
      </c>
      <c r="L342" s="11">
        <f t="shared" si="8"/>
        <v>0.09841269841269841</v>
      </c>
    </row>
    <row r="343" spans="1:12" ht="12.75" customHeight="1">
      <c r="A343" s="7" t="s">
        <v>18</v>
      </c>
      <c r="B343" s="8">
        <v>33</v>
      </c>
      <c r="C343" s="9">
        <v>37136</v>
      </c>
      <c r="D343" s="21" t="s">
        <v>26</v>
      </c>
      <c r="E343" s="10">
        <v>0.9166666666666666</v>
      </c>
      <c r="F343" s="11">
        <v>-18</v>
      </c>
      <c r="G343" s="11">
        <v>40.5</v>
      </c>
      <c r="H343" s="7">
        <v>10</v>
      </c>
      <c r="I343" s="7">
        <v>150</v>
      </c>
      <c r="J343" s="7">
        <v>462</v>
      </c>
      <c r="K343" s="7">
        <v>484</v>
      </c>
      <c r="L343" s="11">
        <f t="shared" si="8"/>
        <v>0.045454545454545456</v>
      </c>
    </row>
    <row r="344" spans="1:12" ht="12.75" customHeight="1">
      <c r="A344" s="7" t="s">
        <v>18</v>
      </c>
      <c r="B344" s="8">
        <v>33</v>
      </c>
      <c r="C344" s="9">
        <v>37136</v>
      </c>
      <c r="D344" s="21" t="s">
        <v>26</v>
      </c>
      <c r="E344" s="10">
        <v>0.9166666666666666</v>
      </c>
      <c r="F344" s="11">
        <v>-18</v>
      </c>
      <c r="G344" s="11">
        <v>40.5</v>
      </c>
      <c r="H344" s="7">
        <v>11</v>
      </c>
      <c r="I344" s="7">
        <v>100</v>
      </c>
      <c r="J344" s="7">
        <v>716</v>
      </c>
      <c r="K344" s="7">
        <v>992</v>
      </c>
      <c r="L344" s="11">
        <f t="shared" si="8"/>
        <v>0.2782258064516129</v>
      </c>
    </row>
    <row r="345" spans="1:12" ht="12.75" customHeight="1">
      <c r="A345" s="7" t="s">
        <v>18</v>
      </c>
      <c r="B345" s="8">
        <v>33</v>
      </c>
      <c r="C345" s="9">
        <v>37136</v>
      </c>
      <c r="D345" s="21" t="s">
        <v>26</v>
      </c>
      <c r="E345" s="10">
        <v>0.9166666666666666</v>
      </c>
      <c r="F345" s="11">
        <v>-18</v>
      </c>
      <c r="G345" s="11">
        <v>40.5</v>
      </c>
      <c r="H345" s="7">
        <v>12</v>
      </c>
      <c r="I345" s="7">
        <v>80</v>
      </c>
      <c r="J345" s="7">
        <v>1346</v>
      </c>
      <c r="K345" s="7">
        <v>1808</v>
      </c>
      <c r="L345" s="11">
        <f t="shared" si="8"/>
        <v>0.2555309734513274</v>
      </c>
    </row>
    <row r="346" spans="1:12" ht="12.75" customHeight="1">
      <c r="A346" s="7" t="s">
        <v>18</v>
      </c>
      <c r="B346" s="8">
        <v>33</v>
      </c>
      <c r="C346" s="9">
        <v>37136</v>
      </c>
      <c r="D346" s="21" t="s">
        <v>26</v>
      </c>
      <c r="E346" s="10">
        <v>0.9166666666666666</v>
      </c>
      <c r="F346" s="11">
        <v>-18</v>
      </c>
      <c r="G346" s="11">
        <v>40.5</v>
      </c>
      <c r="H346" s="7">
        <v>13</v>
      </c>
      <c r="I346" s="7">
        <v>60</v>
      </c>
      <c r="J346" s="7">
        <v>2655</v>
      </c>
      <c r="K346" s="7">
        <v>3453</v>
      </c>
      <c r="L346" s="11">
        <f t="shared" si="8"/>
        <v>0.2311033883579496</v>
      </c>
    </row>
    <row r="347" spans="1:12" ht="12.75" customHeight="1">
      <c r="A347" s="7" t="s">
        <v>18</v>
      </c>
      <c r="B347" s="8">
        <v>33</v>
      </c>
      <c r="C347" s="9">
        <v>37136</v>
      </c>
      <c r="D347" s="21" t="s">
        <v>26</v>
      </c>
      <c r="E347" s="10">
        <v>0.9166666666666666</v>
      </c>
      <c r="F347" s="11">
        <v>-18</v>
      </c>
      <c r="G347" s="11">
        <v>40.5</v>
      </c>
      <c r="H347" s="7">
        <v>17</v>
      </c>
      <c r="I347" s="7">
        <v>50</v>
      </c>
      <c r="J347" s="7">
        <v>1876</v>
      </c>
      <c r="K347" s="7">
        <v>2370</v>
      </c>
      <c r="L347" s="11">
        <f t="shared" si="8"/>
        <v>0.20843881856540084</v>
      </c>
    </row>
    <row r="348" spans="1:12" ht="12.75" customHeight="1">
      <c r="A348" s="7" t="s">
        <v>18</v>
      </c>
      <c r="B348" s="8">
        <v>33</v>
      </c>
      <c r="C348" s="9">
        <v>37136</v>
      </c>
      <c r="D348" s="21" t="s">
        <v>26</v>
      </c>
      <c r="E348" s="10">
        <v>0.9166666666666666</v>
      </c>
      <c r="F348" s="11">
        <v>-18</v>
      </c>
      <c r="G348" s="11">
        <v>40.5</v>
      </c>
      <c r="H348" s="7">
        <v>18</v>
      </c>
      <c r="I348" s="7">
        <v>40</v>
      </c>
      <c r="J348" s="7">
        <v>1077</v>
      </c>
      <c r="K348" s="7">
        <v>1440</v>
      </c>
      <c r="L348" s="11">
        <f t="shared" si="8"/>
        <v>0.2520833333333333</v>
      </c>
    </row>
    <row r="349" spans="1:12" ht="12.75" customHeight="1">
      <c r="A349" s="7" t="s">
        <v>18</v>
      </c>
      <c r="B349" s="8">
        <v>33</v>
      </c>
      <c r="C349" s="9">
        <v>37136</v>
      </c>
      <c r="D349" s="21" t="s">
        <v>26</v>
      </c>
      <c r="E349" s="10">
        <v>0.9166666666666666</v>
      </c>
      <c r="F349" s="11">
        <v>-18</v>
      </c>
      <c r="G349" s="11">
        <v>40.5</v>
      </c>
      <c r="H349" s="7">
        <v>20</v>
      </c>
      <c r="I349" s="7">
        <v>30</v>
      </c>
      <c r="J349" s="7">
        <v>942</v>
      </c>
      <c r="K349" s="7">
        <v>1284</v>
      </c>
      <c r="L349" s="11">
        <f t="shared" si="8"/>
        <v>0.26635514018691586</v>
      </c>
    </row>
    <row r="350" spans="1:12" ht="12.75" customHeight="1">
      <c r="A350" s="7" t="s">
        <v>18</v>
      </c>
      <c r="B350" s="8">
        <v>33</v>
      </c>
      <c r="C350" s="9">
        <v>37136</v>
      </c>
      <c r="D350" s="21" t="s">
        <v>26</v>
      </c>
      <c r="E350" s="10">
        <v>0.9166666666666666</v>
      </c>
      <c r="F350" s="11">
        <v>-18</v>
      </c>
      <c r="G350" s="11">
        <v>40.5</v>
      </c>
      <c r="H350" s="7">
        <v>22</v>
      </c>
      <c r="I350" s="7">
        <v>20</v>
      </c>
      <c r="J350" s="7">
        <v>514</v>
      </c>
      <c r="K350" s="7">
        <v>720</v>
      </c>
      <c r="L350" s="11">
        <f t="shared" si="8"/>
        <v>0.2861111111111111</v>
      </c>
    </row>
    <row r="351" spans="1:12" ht="12.75" customHeight="1">
      <c r="A351" s="7" t="s">
        <v>18</v>
      </c>
      <c r="B351" s="8">
        <v>33</v>
      </c>
      <c r="C351" s="9">
        <v>37136</v>
      </c>
      <c r="D351" s="21" t="s">
        <v>26</v>
      </c>
      <c r="E351" s="10">
        <v>0.9166666666666666</v>
      </c>
      <c r="F351" s="11">
        <v>-18</v>
      </c>
      <c r="G351" s="11">
        <v>40.5</v>
      </c>
      <c r="H351" s="7">
        <v>24</v>
      </c>
      <c r="I351" s="7">
        <v>5</v>
      </c>
      <c r="J351" s="7">
        <v>846</v>
      </c>
      <c r="K351" s="7">
        <v>971</v>
      </c>
      <c r="L351" s="11">
        <f t="shared" si="8"/>
        <v>0.12873326467559218</v>
      </c>
    </row>
    <row r="352" spans="1:12" ht="12.75" customHeight="1">
      <c r="A352" s="7" t="s">
        <v>18</v>
      </c>
      <c r="B352" s="8">
        <v>34</v>
      </c>
      <c r="C352" s="9">
        <v>37137</v>
      </c>
      <c r="D352" s="21" t="s">
        <v>26</v>
      </c>
      <c r="E352" s="10">
        <v>0.08333333333333333</v>
      </c>
      <c r="F352" s="11">
        <v>-18</v>
      </c>
      <c r="G352" s="11">
        <v>40</v>
      </c>
      <c r="H352" s="7">
        <v>8</v>
      </c>
      <c r="I352" s="7">
        <v>300</v>
      </c>
      <c r="J352" s="7">
        <v>312</v>
      </c>
      <c r="K352" s="7">
        <v>316</v>
      </c>
      <c r="L352" s="11">
        <f t="shared" si="8"/>
        <v>0.012658227848101266</v>
      </c>
    </row>
    <row r="353" spans="1:12" ht="12.75" customHeight="1">
      <c r="A353" s="7" t="s">
        <v>18</v>
      </c>
      <c r="B353" s="8">
        <v>34</v>
      </c>
      <c r="C353" s="9">
        <v>37137</v>
      </c>
      <c r="D353" s="21" t="s">
        <v>26</v>
      </c>
      <c r="E353" s="10">
        <v>0.08333333333333333</v>
      </c>
      <c r="F353" s="11">
        <v>-18</v>
      </c>
      <c r="G353" s="11">
        <v>40</v>
      </c>
      <c r="H353" s="7">
        <v>9</v>
      </c>
      <c r="I353" s="7">
        <v>200</v>
      </c>
      <c r="J353" s="7">
        <v>317</v>
      </c>
      <c r="K353" s="7">
        <v>376</v>
      </c>
      <c r="L353" s="11">
        <f t="shared" si="8"/>
        <v>0.15691489361702127</v>
      </c>
    </row>
    <row r="354" spans="1:12" ht="12.75" customHeight="1">
      <c r="A354" s="7" t="s">
        <v>18</v>
      </c>
      <c r="B354" s="8">
        <v>34</v>
      </c>
      <c r="C354" s="9">
        <v>37137</v>
      </c>
      <c r="D354" s="21" t="s">
        <v>26</v>
      </c>
      <c r="E354" s="10">
        <v>0.08333333333333333</v>
      </c>
      <c r="F354" s="11">
        <v>-18</v>
      </c>
      <c r="G354" s="11">
        <v>40</v>
      </c>
      <c r="H354" s="7">
        <v>10</v>
      </c>
      <c r="I354" s="7">
        <v>150</v>
      </c>
      <c r="J354" s="7">
        <v>368</v>
      </c>
      <c r="K354" s="7">
        <v>396</v>
      </c>
      <c r="L354" s="11">
        <f t="shared" si="8"/>
        <v>0.0707070707070707</v>
      </c>
    </row>
    <row r="355" spans="1:12" ht="12.75" customHeight="1">
      <c r="A355" s="7" t="s">
        <v>18</v>
      </c>
      <c r="B355" s="8">
        <v>34</v>
      </c>
      <c r="C355" s="9">
        <v>37137</v>
      </c>
      <c r="D355" s="21" t="s">
        <v>26</v>
      </c>
      <c r="E355" s="10">
        <v>0.08333333333333333</v>
      </c>
      <c r="F355" s="11">
        <v>-18</v>
      </c>
      <c r="G355" s="11">
        <v>40</v>
      </c>
      <c r="H355" s="7">
        <v>11</v>
      </c>
      <c r="I355" s="7">
        <v>100</v>
      </c>
      <c r="J355" s="7">
        <v>335</v>
      </c>
      <c r="K355" s="7">
        <v>420</v>
      </c>
      <c r="L355" s="11">
        <f t="shared" si="8"/>
        <v>0.20238095238095238</v>
      </c>
    </row>
    <row r="356" spans="1:12" ht="12.75" customHeight="1">
      <c r="A356" s="7" t="s">
        <v>18</v>
      </c>
      <c r="B356" s="8">
        <v>34</v>
      </c>
      <c r="C356" s="9">
        <v>37137</v>
      </c>
      <c r="D356" s="21" t="s">
        <v>26</v>
      </c>
      <c r="E356" s="10">
        <v>0.08333333333333333</v>
      </c>
      <c r="F356" s="11">
        <v>-18</v>
      </c>
      <c r="G356" s="11">
        <v>40</v>
      </c>
      <c r="H356" s="7">
        <v>12</v>
      </c>
      <c r="I356" s="7">
        <v>80</v>
      </c>
      <c r="J356" s="7">
        <v>1959</v>
      </c>
      <c r="K356" s="7">
        <v>2664</v>
      </c>
      <c r="L356" s="11">
        <f t="shared" si="8"/>
        <v>0.26463963963963966</v>
      </c>
    </row>
    <row r="357" spans="1:12" ht="12.75" customHeight="1">
      <c r="A357" s="7" t="s">
        <v>18</v>
      </c>
      <c r="B357" s="8">
        <v>34</v>
      </c>
      <c r="C357" s="9">
        <v>37137</v>
      </c>
      <c r="D357" s="21" t="s">
        <v>26</v>
      </c>
      <c r="E357" s="10">
        <v>0.08333333333333333</v>
      </c>
      <c r="F357" s="11">
        <v>-18</v>
      </c>
      <c r="G357" s="11">
        <v>40</v>
      </c>
      <c r="H357" s="7">
        <v>13</v>
      </c>
      <c r="I357" s="7">
        <v>60</v>
      </c>
      <c r="J357" s="7">
        <v>2628</v>
      </c>
      <c r="K357" s="7">
        <v>3288</v>
      </c>
      <c r="L357" s="11">
        <f t="shared" si="8"/>
        <v>0.20072992700729927</v>
      </c>
    </row>
    <row r="358" spans="1:12" ht="12.75" customHeight="1">
      <c r="A358" s="7" t="s">
        <v>18</v>
      </c>
      <c r="B358" s="8">
        <v>34</v>
      </c>
      <c r="C358" s="9">
        <v>37137</v>
      </c>
      <c r="D358" s="21" t="s">
        <v>26</v>
      </c>
      <c r="E358" s="10">
        <v>0.08333333333333333</v>
      </c>
      <c r="F358" s="11">
        <v>-18</v>
      </c>
      <c r="G358" s="11">
        <v>40</v>
      </c>
      <c r="H358" s="7">
        <v>17</v>
      </c>
      <c r="I358" s="7">
        <v>50</v>
      </c>
      <c r="J358" s="7">
        <v>1304</v>
      </c>
      <c r="K358" s="7">
        <v>1691</v>
      </c>
      <c r="L358" s="11">
        <f t="shared" si="8"/>
        <v>0.22885866351271436</v>
      </c>
    </row>
    <row r="359" spans="1:12" ht="12.75" customHeight="1">
      <c r="A359" s="7" t="s">
        <v>18</v>
      </c>
      <c r="B359" s="8">
        <v>34</v>
      </c>
      <c r="C359" s="9">
        <v>37137</v>
      </c>
      <c r="D359" s="21" t="s">
        <v>26</v>
      </c>
      <c r="E359" s="10">
        <v>0.08333333333333333</v>
      </c>
      <c r="F359" s="11">
        <v>-18</v>
      </c>
      <c r="G359" s="11">
        <v>40</v>
      </c>
      <c r="H359" s="7">
        <v>18</v>
      </c>
      <c r="I359" s="7">
        <v>40</v>
      </c>
      <c r="J359" s="7">
        <v>975</v>
      </c>
      <c r="K359" s="7">
        <v>1152</v>
      </c>
      <c r="L359" s="11">
        <f t="shared" si="8"/>
        <v>0.15364583333333334</v>
      </c>
    </row>
    <row r="360" spans="1:12" ht="12.75" customHeight="1">
      <c r="A360" s="7" t="s">
        <v>18</v>
      </c>
      <c r="B360" s="8">
        <v>34</v>
      </c>
      <c r="C360" s="9">
        <v>37137</v>
      </c>
      <c r="D360" s="21" t="s">
        <v>26</v>
      </c>
      <c r="E360" s="10">
        <v>0.08333333333333333</v>
      </c>
      <c r="F360" s="11">
        <v>-18</v>
      </c>
      <c r="G360" s="11">
        <v>40</v>
      </c>
      <c r="H360" s="7">
        <v>20</v>
      </c>
      <c r="I360" s="7">
        <v>30</v>
      </c>
      <c r="J360" s="7">
        <v>605</v>
      </c>
      <c r="K360" s="7">
        <v>833</v>
      </c>
      <c r="L360" s="11">
        <f t="shared" si="8"/>
        <v>0.2737094837935174</v>
      </c>
    </row>
    <row r="361" spans="1:12" ht="12.75" customHeight="1">
      <c r="A361" s="7" t="s">
        <v>18</v>
      </c>
      <c r="B361" s="8">
        <v>34</v>
      </c>
      <c r="C361" s="9">
        <v>37137</v>
      </c>
      <c r="D361" s="21" t="s">
        <v>26</v>
      </c>
      <c r="E361" s="10">
        <v>0.08333333333333333</v>
      </c>
      <c r="F361" s="11">
        <v>-18</v>
      </c>
      <c r="G361" s="11">
        <v>40</v>
      </c>
      <c r="H361" s="7">
        <v>22</v>
      </c>
      <c r="I361" s="7">
        <v>20</v>
      </c>
      <c r="J361" s="7">
        <v>283</v>
      </c>
      <c r="K361" s="7">
        <v>409</v>
      </c>
      <c r="L361" s="11">
        <f t="shared" si="8"/>
        <v>0.3080684596577017</v>
      </c>
    </row>
    <row r="362" spans="1:12" ht="12.75" customHeight="1">
      <c r="A362" s="7" t="s">
        <v>18</v>
      </c>
      <c r="B362" s="8">
        <v>34</v>
      </c>
      <c r="C362" s="9">
        <v>37137</v>
      </c>
      <c r="D362" s="21" t="s">
        <v>28</v>
      </c>
      <c r="E362" s="10">
        <v>0.08333333333333333</v>
      </c>
      <c r="F362" s="11">
        <v>-18</v>
      </c>
      <c r="G362" s="11">
        <v>40</v>
      </c>
      <c r="H362" s="7">
        <v>24</v>
      </c>
      <c r="I362" s="7">
        <v>5</v>
      </c>
      <c r="J362" s="7">
        <v>255</v>
      </c>
      <c r="K362" s="7">
        <v>371</v>
      </c>
      <c r="L362" s="11">
        <f t="shared" si="8"/>
        <v>0.31266846361185985</v>
      </c>
    </row>
    <row r="363" spans="1:12" ht="12.75" customHeight="1">
      <c r="A363" s="7" t="s">
        <v>18</v>
      </c>
      <c r="B363" s="8">
        <v>35</v>
      </c>
      <c r="C363" s="9">
        <v>37137</v>
      </c>
      <c r="D363" s="21" t="s">
        <v>28</v>
      </c>
      <c r="E363" s="10">
        <v>0.2916666666666667</v>
      </c>
      <c r="F363" s="11">
        <v>-18</v>
      </c>
      <c r="G363" s="11">
        <v>39.5</v>
      </c>
      <c r="H363" s="7">
        <v>8</v>
      </c>
      <c r="I363" s="7">
        <v>300</v>
      </c>
      <c r="J363" s="7">
        <v>312</v>
      </c>
      <c r="K363" s="7">
        <v>342</v>
      </c>
      <c r="L363" s="11">
        <f t="shared" si="8"/>
        <v>0.08771929824561403</v>
      </c>
    </row>
    <row r="364" spans="1:12" ht="12.75" customHeight="1">
      <c r="A364" s="7" t="s">
        <v>18</v>
      </c>
      <c r="B364" s="8">
        <v>35</v>
      </c>
      <c r="C364" s="9">
        <v>37137</v>
      </c>
      <c r="D364" s="21" t="s">
        <v>28</v>
      </c>
      <c r="E364" s="10">
        <v>0.2916666666666667</v>
      </c>
      <c r="F364" s="11">
        <v>-18</v>
      </c>
      <c r="G364" s="11">
        <v>39.5</v>
      </c>
      <c r="H364" s="7">
        <v>9</v>
      </c>
      <c r="I364" s="7">
        <v>200</v>
      </c>
      <c r="J364" s="7">
        <v>238</v>
      </c>
      <c r="K364" s="7">
        <v>253</v>
      </c>
      <c r="L364" s="11">
        <f t="shared" si="8"/>
        <v>0.05928853754940711</v>
      </c>
    </row>
    <row r="365" spans="1:12" ht="12.75" customHeight="1">
      <c r="A365" s="7" t="s">
        <v>18</v>
      </c>
      <c r="B365" s="8">
        <v>35</v>
      </c>
      <c r="C365" s="9">
        <v>37137</v>
      </c>
      <c r="D365" s="21" t="s">
        <v>28</v>
      </c>
      <c r="E365" s="10">
        <v>0.2916666666666667</v>
      </c>
      <c r="F365" s="11">
        <v>-18</v>
      </c>
      <c r="G365" s="11">
        <v>39.5</v>
      </c>
      <c r="H365" s="7">
        <v>10</v>
      </c>
      <c r="I365" s="7">
        <v>150</v>
      </c>
      <c r="J365" s="7">
        <v>190</v>
      </c>
      <c r="K365" s="7">
        <v>252</v>
      </c>
      <c r="L365" s="11">
        <f t="shared" si="8"/>
        <v>0.24603174603174602</v>
      </c>
    </row>
    <row r="366" spans="1:12" ht="12.75" customHeight="1">
      <c r="A366" s="7" t="s">
        <v>18</v>
      </c>
      <c r="B366" s="8">
        <v>35</v>
      </c>
      <c r="C366" s="9">
        <v>37137</v>
      </c>
      <c r="D366" s="21" t="s">
        <v>28</v>
      </c>
      <c r="E366" s="10">
        <v>0.2916666666666667</v>
      </c>
      <c r="F366" s="11">
        <v>-18</v>
      </c>
      <c r="G366" s="11">
        <v>39.5</v>
      </c>
      <c r="H366" s="7">
        <v>11</v>
      </c>
      <c r="I366" s="7">
        <v>100</v>
      </c>
      <c r="J366" s="7">
        <v>753</v>
      </c>
      <c r="K366" s="7">
        <v>1002</v>
      </c>
      <c r="L366" s="11">
        <f aca="true" t="shared" si="9" ref="L366:L429">+(K366-J366)/K366</f>
        <v>0.24850299401197604</v>
      </c>
    </row>
    <row r="367" spans="1:12" ht="12.75" customHeight="1">
      <c r="A367" s="7" t="s">
        <v>18</v>
      </c>
      <c r="B367" s="8">
        <v>35</v>
      </c>
      <c r="C367" s="9">
        <v>37137</v>
      </c>
      <c r="D367" s="21" t="s">
        <v>28</v>
      </c>
      <c r="E367" s="10">
        <v>0.2916666666666667</v>
      </c>
      <c r="F367" s="11">
        <v>-18</v>
      </c>
      <c r="G367" s="11">
        <v>39.5</v>
      </c>
      <c r="H367" s="7">
        <v>12</v>
      </c>
      <c r="I367" s="7">
        <v>80</v>
      </c>
      <c r="J367" s="7">
        <v>2271</v>
      </c>
      <c r="K367" s="7">
        <v>3033</v>
      </c>
      <c r="L367" s="11">
        <f t="shared" si="9"/>
        <v>0.2512363996043521</v>
      </c>
    </row>
    <row r="368" spans="1:12" ht="12.75" customHeight="1">
      <c r="A368" s="7" t="s">
        <v>18</v>
      </c>
      <c r="B368" s="8">
        <v>35</v>
      </c>
      <c r="C368" s="9">
        <v>37137</v>
      </c>
      <c r="D368" s="21" t="s">
        <v>28</v>
      </c>
      <c r="E368" s="10">
        <v>0.2916666666666667</v>
      </c>
      <c r="F368" s="11">
        <v>-18</v>
      </c>
      <c r="G368" s="11">
        <v>39.5</v>
      </c>
      <c r="H368" s="7">
        <v>13</v>
      </c>
      <c r="I368" s="7">
        <v>60</v>
      </c>
      <c r="J368" s="7">
        <v>1451</v>
      </c>
      <c r="K368" s="7">
        <v>1896</v>
      </c>
      <c r="L368" s="11">
        <f t="shared" si="9"/>
        <v>0.23470464135021096</v>
      </c>
    </row>
    <row r="369" spans="1:12" ht="12.75" customHeight="1">
      <c r="A369" s="7" t="s">
        <v>18</v>
      </c>
      <c r="B369" s="8">
        <v>35</v>
      </c>
      <c r="C369" s="9">
        <v>37137</v>
      </c>
      <c r="D369" s="21" t="s">
        <v>28</v>
      </c>
      <c r="E369" s="10">
        <v>0.2916666666666667</v>
      </c>
      <c r="F369" s="11">
        <v>-18</v>
      </c>
      <c r="G369" s="11">
        <v>39.5</v>
      </c>
      <c r="H369" s="7">
        <v>17</v>
      </c>
      <c r="I369" s="7">
        <v>50</v>
      </c>
      <c r="J369" s="7">
        <v>591</v>
      </c>
      <c r="K369" s="7">
        <v>815</v>
      </c>
      <c r="L369" s="11">
        <f t="shared" si="9"/>
        <v>0.2748466257668712</v>
      </c>
    </row>
    <row r="370" spans="1:12" ht="12.75" customHeight="1">
      <c r="A370" s="7" t="s">
        <v>18</v>
      </c>
      <c r="B370" s="8">
        <v>35</v>
      </c>
      <c r="C370" s="9">
        <v>37137</v>
      </c>
      <c r="D370" s="21" t="s">
        <v>28</v>
      </c>
      <c r="E370" s="10">
        <v>0.2916666666666667</v>
      </c>
      <c r="F370" s="11">
        <v>-18</v>
      </c>
      <c r="G370" s="11">
        <v>39.5</v>
      </c>
      <c r="H370" s="7">
        <v>18</v>
      </c>
      <c r="I370" s="7">
        <v>40</v>
      </c>
      <c r="J370" s="7">
        <v>571</v>
      </c>
      <c r="K370" s="7">
        <v>820</v>
      </c>
      <c r="L370" s="11">
        <f t="shared" si="9"/>
        <v>0.30365853658536585</v>
      </c>
    </row>
    <row r="371" spans="1:12" ht="12.75" customHeight="1">
      <c r="A371" s="7" t="s">
        <v>18</v>
      </c>
      <c r="B371" s="8">
        <v>35</v>
      </c>
      <c r="C371" s="9">
        <v>37137</v>
      </c>
      <c r="D371" s="21" t="s">
        <v>28</v>
      </c>
      <c r="E371" s="10">
        <v>0.2916666666666667</v>
      </c>
      <c r="F371" s="11">
        <v>-18</v>
      </c>
      <c r="G371" s="11">
        <v>39.5</v>
      </c>
      <c r="H371" s="7">
        <v>20</v>
      </c>
      <c r="I371" s="7">
        <v>30</v>
      </c>
      <c r="J371" s="7">
        <v>446</v>
      </c>
      <c r="K371" s="7">
        <v>638</v>
      </c>
      <c r="L371" s="11">
        <f t="shared" si="9"/>
        <v>0.30094043887147337</v>
      </c>
    </row>
    <row r="372" spans="1:12" ht="12.75" customHeight="1">
      <c r="A372" s="7" t="s">
        <v>18</v>
      </c>
      <c r="B372" s="8">
        <v>35</v>
      </c>
      <c r="C372" s="9">
        <v>37137</v>
      </c>
      <c r="D372" s="21" t="s">
        <v>28</v>
      </c>
      <c r="E372" s="10">
        <v>0.2916666666666667</v>
      </c>
      <c r="F372" s="11">
        <v>-18</v>
      </c>
      <c r="G372" s="11">
        <v>39.5</v>
      </c>
      <c r="H372" s="7">
        <v>22</v>
      </c>
      <c r="I372" s="7">
        <v>20</v>
      </c>
      <c r="J372" s="7">
        <v>378</v>
      </c>
      <c r="K372" s="7">
        <v>565</v>
      </c>
      <c r="L372" s="11">
        <f t="shared" si="9"/>
        <v>0.3309734513274336</v>
      </c>
    </row>
    <row r="373" spans="1:12" ht="12.75" customHeight="1">
      <c r="A373" s="7" t="s">
        <v>18</v>
      </c>
      <c r="B373" s="8">
        <v>35</v>
      </c>
      <c r="C373" s="9">
        <v>37137</v>
      </c>
      <c r="D373" s="21" t="s">
        <v>28</v>
      </c>
      <c r="E373" s="10">
        <v>0.2916666666666667</v>
      </c>
      <c r="F373" s="11">
        <v>-18</v>
      </c>
      <c r="G373" s="11">
        <v>39.5</v>
      </c>
      <c r="H373" s="7">
        <v>24</v>
      </c>
      <c r="I373" s="7">
        <v>5</v>
      </c>
      <c r="J373" s="7">
        <v>338</v>
      </c>
      <c r="K373" s="7">
        <v>536</v>
      </c>
      <c r="L373" s="11">
        <f t="shared" si="9"/>
        <v>0.3694029850746269</v>
      </c>
    </row>
    <row r="374" spans="1:12" ht="12.75" customHeight="1">
      <c r="A374" s="7" t="s">
        <v>18</v>
      </c>
      <c r="B374" s="8">
        <v>36</v>
      </c>
      <c r="C374" s="9">
        <v>37137</v>
      </c>
      <c r="D374" s="21" t="s">
        <v>28</v>
      </c>
      <c r="E374" s="10">
        <v>0.5416666666666666</v>
      </c>
      <c r="F374" s="11">
        <v>-18</v>
      </c>
      <c r="G374" s="11">
        <v>39</v>
      </c>
      <c r="H374" s="7">
        <v>13</v>
      </c>
      <c r="I374" s="7">
        <v>300</v>
      </c>
      <c r="J374" s="7">
        <v>877</v>
      </c>
      <c r="K374" s="7">
        <v>1211</v>
      </c>
      <c r="L374" s="11">
        <f t="shared" si="9"/>
        <v>0.27580511973575556</v>
      </c>
    </row>
    <row r="375" spans="1:12" ht="12.75" customHeight="1">
      <c r="A375" s="7" t="s">
        <v>18</v>
      </c>
      <c r="B375" s="8">
        <v>36</v>
      </c>
      <c r="C375" s="9">
        <v>37137</v>
      </c>
      <c r="D375" s="21" t="s">
        <v>28</v>
      </c>
      <c r="E375" s="10">
        <v>0.5416666666666666</v>
      </c>
      <c r="F375" s="11">
        <v>-18</v>
      </c>
      <c r="G375" s="11">
        <v>39</v>
      </c>
      <c r="H375" s="7">
        <v>17</v>
      </c>
      <c r="I375" s="7">
        <v>200</v>
      </c>
      <c r="J375" s="7">
        <v>446</v>
      </c>
      <c r="K375" s="7">
        <v>501</v>
      </c>
      <c r="L375" s="11">
        <f t="shared" si="9"/>
        <v>0.10978043912175649</v>
      </c>
    </row>
    <row r="376" spans="1:12" ht="12.75" customHeight="1">
      <c r="A376" s="7" t="s">
        <v>18</v>
      </c>
      <c r="B376" s="8">
        <v>36</v>
      </c>
      <c r="C376" s="9">
        <v>37137</v>
      </c>
      <c r="D376" s="21" t="s">
        <v>28</v>
      </c>
      <c r="E376" s="10">
        <v>0.5416666666666666</v>
      </c>
      <c r="F376" s="11">
        <v>-18</v>
      </c>
      <c r="G376" s="11">
        <v>39</v>
      </c>
      <c r="H376" s="7">
        <v>18</v>
      </c>
      <c r="I376" s="7">
        <v>150</v>
      </c>
      <c r="J376" s="7">
        <v>235</v>
      </c>
      <c r="K376" s="7">
        <v>286</v>
      </c>
      <c r="L376" s="11">
        <f t="shared" si="9"/>
        <v>0.17832167832167833</v>
      </c>
    </row>
    <row r="377" spans="1:12" ht="12.75" customHeight="1">
      <c r="A377" s="7" t="s">
        <v>18</v>
      </c>
      <c r="B377" s="8">
        <v>36</v>
      </c>
      <c r="C377" s="9">
        <v>37137</v>
      </c>
      <c r="D377" s="21" t="s">
        <v>28</v>
      </c>
      <c r="E377" s="10">
        <v>0.5416666666666666</v>
      </c>
      <c r="F377" s="11">
        <v>-18</v>
      </c>
      <c r="G377" s="11">
        <v>39</v>
      </c>
      <c r="H377" s="7">
        <v>19</v>
      </c>
      <c r="I377" s="7">
        <v>100</v>
      </c>
      <c r="J377" s="7">
        <v>575</v>
      </c>
      <c r="K377" s="7">
        <v>873</v>
      </c>
      <c r="L377" s="11">
        <f t="shared" si="9"/>
        <v>0.3413516609392898</v>
      </c>
    </row>
    <row r="378" spans="1:12" ht="12.75" customHeight="1">
      <c r="A378" s="7" t="s">
        <v>18</v>
      </c>
      <c r="B378" s="8">
        <v>36</v>
      </c>
      <c r="C378" s="9">
        <v>37137</v>
      </c>
      <c r="D378" s="21" t="s">
        <v>28</v>
      </c>
      <c r="E378" s="10">
        <v>0.5416666666666666</v>
      </c>
      <c r="F378" s="11">
        <v>-18</v>
      </c>
      <c r="G378" s="11">
        <v>39</v>
      </c>
      <c r="H378" s="7">
        <v>20</v>
      </c>
      <c r="I378" s="7">
        <v>80</v>
      </c>
      <c r="J378" s="7">
        <v>1439</v>
      </c>
      <c r="K378" s="7">
        <v>1879</v>
      </c>
      <c r="L378" s="11">
        <f t="shared" si="9"/>
        <v>0.23416711016498137</v>
      </c>
    </row>
    <row r="379" spans="1:12" ht="12.75" customHeight="1">
      <c r="A379" s="7" t="s">
        <v>18</v>
      </c>
      <c r="B379" s="8">
        <v>36</v>
      </c>
      <c r="C379" s="9">
        <v>37137</v>
      </c>
      <c r="D379" s="21" t="s">
        <v>28</v>
      </c>
      <c r="E379" s="10">
        <v>0.5416666666666666</v>
      </c>
      <c r="F379" s="11">
        <v>-18</v>
      </c>
      <c r="G379" s="11">
        <v>39</v>
      </c>
      <c r="H379" s="7">
        <v>21</v>
      </c>
      <c r="I379" s="7">
        <v>60</v>
      </c>
      <c r="J379" s="7">
        <v>2712</v>
      </c>
      <c r="K379" s="7">
        <v>3441</v>
      </c>
      <c r="L379" s="11">
        <f t="shared" si="9"/>
        <v>0.2118570183086312</v>
      </c>
    </row>
    <row r="380" spans="1:12" ht="12.75" customHeight="1">
      <c r="A380" s="7" t="s">
        <v>18</v>
      </c>
      <c r="B380" s="8">
        <v>36</v>
      </c>
      <c r="C380" s="9">
        <v>37137</v>
      </c>
      <c r="D380" s="21" t="s">
        <v>28</v>
      </c>
      <c r="E380" s="10">
        <v>0.5416666666666666</v>
      </c>
      <c r="F380" s="11">
        <v>-18</v>
      </c>
      <c r="G380" s="11">
        <v>39</v>
      </c>
      <c r="H380" s="7">
        <v>22</v>
      </c>
      <c r="I380" s="7">
        <v>40</v>
      </c>
      <c r="J380" s="7">
        <v>1221</v>
      </c>
      <c r="K380" s="7">
        <v>1566</v>
      </c>
      <c r="L380" s="11">
        <f t="shared" si="9"/>
        <v>0.22030651340996169</v>
      </c>
    </row>
    <row r="381" spans="1:12" ht="12.75" customHeight="1">
      <c r="A381" s="7" t="s">
        <v>18</v>
      </c>
      <c r="B381" s="8">
        <v>36</v>
      </c>
      <c r="C381" s="9">
        <v>37137</v>
      </c>
      <c r="D381" s="21" t="s">
        <v>28</v>
      </c>
      <c r="E381" s="10">
        <v>0.5416666666666666</v>
      </c>
      <c r="F381" s="11">
        <v>-18</v>
      </c>
      <c r="G381" s="11">
        <v>39</v>
      </c>
      <c r="H381" s="7">
        <v>23</v>
      </c>
      <c r="I381" s="7">
        <v>20</v>
      </c>
      <c r="J381" s="7">
        <v>778</v>
      </c>
      <c r="K381" s="7">
        <v>1097</v>
      </c>
      <c r="L381" s="11">
        <f t="shared" si="9"/>
        <v>0.2907930720145852</v>
      </c>
    </row>
    <row r="382" spans="1:12" ht="12.75" customHeight="1">
      <c r="A382" s="7" t="s">
        <v>18</v>
      </c>
      <c r="B382" s="8">
        <v>36</v>
      </c>
      <c r="C382" s="9">
        <v>37137</v>
      </c>
      <c r="D382" s="21" t="s">
        <v>28</v>
      </c>
      <c r="E382" s="10">
        <v>0.5416666666666666</v>
      </c>
      <c r="F382" s="11">
        <v>-18</v>
      </c>
      <c r="G382" s="11">
        <v>39</v>
      </c>
      <c r="H382" s="7">
        <v>24</v>
      </c>
      <c r="I382" s="7">
        <v>5</v>
      </c>
      <c r="J382" s="7">
        <v>382</v>
      </c>
      <c r="K382" s="7">
        <v>566</v>
      </c>
      <c r="L382" s="11">
        <f t="shared" si="9"/>
        <v>0.3250883392226148</v>
      </c>
    </row>
    <row r="383" spans="1:12" ht="12.75" customHeight="1">
      <c r="A383" s="7" t="s">
        <v>18</v>
      </c>
      <c r="B383" s="8">
        <v>37</v>
      </c>
      <c r="C383" s="9">
        <v>37137</v>
      </c>
      <c r="D383" s="21" t="s">
        <v>28</v>
      </c>
      <c r="E383" s="10">
        <v>0.75</v>
      </c>
      <c r="F383" s="11">
        <v>-18.66</v>
      </c>
      <c r="G383" s="11">
        <v>39</v>
      </c>
      <c r="H383" s="7">
        <v>8</v>
      </c>
      <c r="I383" s="7">
        <v>300</v>
      </c>
      <c r="J383" s="7">
        <v>373</v>
      </c>
      <c r="K383" s="7">
        <v>409</v>
      </c>
      <c r="L383" s="11">
        <f t="shared" si="9"/>
        <v>0.08801955990220049</v>
      </c>
    </row>
    <row r="384" spans="1:12" ht="12.75" customHeight="1">
      <c r="A384" s="7" t="s">
        <v>18</v>
      </c>
      <c r="B384" s="8">
        <v>37</v>
      </c>
      <c r="C384" s="9">
        <v>37137</v>
      </c>
      <c r="D384" s="21" t="s">
        <v>28</v>
      </c>
      <c r="E384" s="10">
        <v>0.75</v>
      </c>
      <c r="F384" s="11">
        <v>-18.66</v>
      </c>
      <c r="G384" s="11">
        <v>39</v>
      </c>
      <c r="H384" s="7">
        <v>9</v>
      </c>
      <c r="I384" s="7">
        <v>200</v>
      </c>
      <c r="J384" s="7">
        <v>327</v>
      </c>
      <c r="K384" s="7">
        <v>378</v>
      </c>
      <c r="L384" s="11">
        <f t="shared" si="9"/>
        <v>0.1349206349206349</v>
      </c>
    </row>
    <row r="385" spans="1:12" ht="12.75" customHeight="1">
      <c r="A385" s="7" t="s">
        <v>18</v>
      </c>
      <c r="B385" s="8">
        <v>37</v>
      </c>
      <c r="C385" s="9">
        <v>37137</v>
      </c>
      <c r="D385" s="21" t="s">
        <v>28</v>
      </c>
      <c r="E385" s="10">
        <v>0.75</v>
      </c>
      <c r="F385" s="11">
        <v>-18.66</v>
      </c>
      <c r="G385" s="11">
        <v>39</v>
      </c>
      <c r="H385" s="7">
        <v>10</v>
      </c>
      <c r="I385" s="7">
        <v>150</v>
      </c>
      <c r="J385" s="7">
        <v>727</v>
      </c>
      <c r="K385" s="7">
        <v>971</v>
      </c>
      <c r="L385" s="11">
        <f t="shared" si="9"/>
        <v>0.2512873326467559</v>
      </c>
    </row>
    <row r="386" spans="1:12" ht="12.75" customHeight="1">
      <c r="A386" s="7" t="s">
        <v>18</v>
      </c>
      <c r="B386" s="8">
        <v>37</v>
      </c>
      <c r="C386" s="9">
        <v>37137</v>
      </c>
      <c r="D386" s="21" t="s">
        <v>28</v>
      </c>
      <c r="E386" s="10">
        <v>0.75</v>
      </c>
      <c r="F386" s="11">
        <v>-18.66</v>
      </c>
      <c r="G386" s="11">
        <v>39</v>
      </c>
      <c r="H386" s="7">
        <v>11</v>
      </c>
      <c r="I386" s="7">
        <v>100</v>
      </c>
      <c r="J386" s="7">
        <v>2265</v>
      </c>
      <c r="K386" s="7">
        <v>2346</v>
      </c>
      <c r="L386" s="11">
        <f t="shared" si="9"/>
        <v>0.034526854219948847</v>
      </c>
    </row>
    <row r="387" spans="1:12" ht="12.75" customHeight="1">
      <c r="A387" s="7" t="s">
        <v>18</v>
      </c>
      <c r="B387" s="8">
        <v>37</v>
      </c>
      <c r="C387" s="9">
        <v>37137</v>
      </c>
      <c r="D387" s="21" t="s">
        <v>28</v>
      </c>
      <c r="E387" s="10">
        <v>0.75</v>
      </c>
      <c r="F387" s="11">
        <v>-18.66</v>
      </c>
      <c r="G387" s="11">
        <v>39</v>
      </c>
      <c r="H387" s="7">
        <v>12</v>
      </c>
      <c r="I387" s="7">
        <v>80</v>
      </c>
      <c r="J387" s="7">
        <v>1005</v>
      </c>
      <c r="K387" s="7">
        <v>1374</v>
      </c>
      <c r="L387" s="11">
        <f t="shared" si="9"/>
        <v>0.2685589519650655</v>
      </c>
    </row>
    <row r="388" spans="1:12" ht="12.75" customHeight="1">
      <c r="A388" s="7" t="s">
        <v>18</v>
      </c>
      <c r="B388" s="8">
        <v>37</v>
      </c>
      <c r="C388" s="9">
        <v>37137</v>
      </c>
      <c r="D388" s="21" t="s">
        <v>28</v>
      </c>
      <c r="E388" s="10">
        <v>0.75</v>
      </c>
      <c r="F388" s="11">
        <v>-18.66</v>
      </c>
      <c r="G388" s="11">
        <v>39</v>
      </c>
      <c r="H388" s="7">
        <v>13</v>
      </c>
      <c r="I388" s="7">
        <v>60</v>
      </c>
      <c r="J388" s="7">
        <v>815</v>
      </c>
      <c r="K388" s="7">
        <v>1058</v>
      </c>
      <c r="L388" s="11">
        <f t="shared" si="9"/>
        <v>0.22967863894139887</v>
      </c>
    </row>
    <row r="389" spans="1:12" ht="12.75" customHeight="1">
      <c r="A389" s="7" t="s">
        <v>18</v>
      </c>
      <c r="B389" s="8">
        <v>37</v>
      </c>
      <c r="C389" s="9">
        <v>37137</v>
      </c>
      <c r="D389" s="21" t="s">
        <v>28</v>
      </c>
      <c r="E389" s="10">
        <v>0.75</v>
      </c>
      <c r="F389" s="11">
        <v>-18.66</v>
      </c>
      <c r="G389" s="11">
        <v>39</v>
      </c>
      <c r="H389" s="7">
        <v>17</v>
      </c>
      <c r="I389" s="7">
        <v>50</v>
      </c>
      <c r="J389" s="7">
        <v>761</v>
      </c>
      <c r="K389" s="7">
        <v>1003</v>
      </c>
      <c r="L389" s="11">
        <f t="shared" si="9"/>
        <v>0.24127617148554337</v>
      </c>
    </row>
    <row r="390" spans="1:12" ht="12.75" customHeight="1">
      <c r="A390" s="7" t="s">
        <v>18</v>
      </c>
      <c r="B390" s="8">
        <v>37</v>
      </c>
      <c r="C390" s="9">
        <v>37137</v>
      </c>
      <c r="D390" s="21" t="s">
        <v>28</v>
      </c>
      <c r="E390" s="10">
        <v>0.75</v>
      </c>
      <c r="F390" s="11">
        <v>-18.66</v>
      </c>
      <c r="G390" s="11">
        <v>39</v>
      </c>
      <c r="H390" s="7">
        <v>18</v>
      </c>
      <c r="I390" s="7">
        <v>40</v>
      </c>
      <c r="J390" s="7">
        <v>596</v>
      </c>
      <c r="K390" s="7">
        <v>848</v>
      </c>
      <c r="L390" s="11">
        <f t="shared" si="9"/>
        <v>0.2971698113207547</v>
      </c>
    </row>
    <row r="391" spans="1:12" ht="12.75" customHeight="1">
      <c r="A391" s="7" t="s">
        <v>18</v>
      </c>
      <c r="B391" s="8">
        <v>37</v>
      </c>
      <c r="C391" s="9">
        <v>37137</v>
      </c>
      <c r="D391" s="21" t="s">
        <v>28</v>
      </c>
      <c r="E391" s="10">
        <v>0.75</v>
      </c>
      <c r="F391" s="11">
        <v>-18.66</v>
      </c>
      <c r="G391" s="11">
        <v>39</v>
      </c>
      <c r="H391" s="7">
        <v>20</v>
      </c>
      <c r="I391" s="7">
        <v>30</v>
      </c>
      <c r="J391" s="7">
        <v>350</v>
      </c>
      <c r="K391" s="7">
        <v>542</v>
      </c>
      <c r="L391" s="11">
        <f t="shared" si="9"/>
        <v>0.35424354243542433</v>
      </c>
    </row>
    <row r="392" spans="1:12" ht="12.75" customHeight="1">
      <c r="A392" s="7" t="s">
        <v>18</v>
      </c>
      <c r="B392" s="8">
        <v>37</v>
      </c>
      <c r="C392" s="9">
        <v>37137</v>
      </c>
      <c r="D392" s="21" t="s">
        <v>28</v>
      </c>
      <c r="E392" s="10">
        <v>0.75</v>
      </c>
      <c r="F392" s="11">
        <v>-18.66</v>
      </c>
      <c r="G392" s="11">
        <v>39</v>
      </c>
      <c r="H392" s="7">
        <v>22</v>
      </c>
      <c r="I392" s="7">
        <v>20</v>
      </c>
      <c r="J392" s="7">
        <v>312</v>
      </c>
      <c r="K392" s="7">
        <v>472</v>
      </c>
      <c r="L392" s="11">
        <f t="shared" si="9"/>
        <v>0.3389830508474576</v>
      </c>
    </row>
    <row r="393" spans="1:12" ht="12.75" customHeight="1">
      <c r="A393" s="7" t="s">
        <v>18</v>
      </c>
      <c r="B393" s="8">
        <v>37</v>
      </c>
      <c r="C393" s="9">
        <v>37137</v>
      </c>
      <c r="D393" s="21" t="s">
        <v>28</v>
      </c>
      <c r="E393" s="10">
        <v>0.75</v>
      </c>
      <c r="F393" s="11">
        <v>-18.66</v>
      </c>
      <c r="G393" s="11">
        <v>39</v>
      </c>
      <c r="H393" s="7">
        <v>24</v>
      </c>
      <c r="I393" s="7">
        <v>5</v>
      </c>
      <c r="J393" s="7">
        <v>325</v>
      </c>
      <c r="K393" s="7">
        <v>381</v>
      </c>
      <c r="L393" s="11">
        <f t="shared" si="9"/>
        <v>0.14698162729658792</v>
      </c>
    </row>
    <row r="394" spans="1:12" ht="12.75" customHeight="1">
      <c r="A394" s="7" t="s">
        <v>18</v>
      </c>
      <c r="B394" s="8">
        <v>38</v>
      </c>
      <c r="C394" s="9">
        <v>37137</v>
      </c>
      <c r="D394" s="21" t="s">
        <v>28</v>
      </c>
      <c r="E394" s="10">
        <v>0.9583333333333334</v>
      </c>
      <c r="F394" s="11">
        <v>-19.3</v>
      </c>
      <c r="G394" s="11">
        <v>39.3</v>
      </c>
      <c r="H394" s="7">
        <v>8</v>
      </c>
      <c r="I394" s="7">
        <v>300</v>
      </c>
      <c r="J394" s="7">
        <v>342</v>
      </c>
      <c r="K394" s="7">
        <v>378</v>
      </c>
      <c r="L394" s="11">
        <f t="shared" si="9"/>
        <v>0.09523809523809523</v>
      </c>
    </row>
    <row r="395" spans="1:12" ht="12.75" customHeight="1">
      <c r="A395" s="7" t="s">
        <v>18</v>
      </c>
      <c r="B395" s="8">
        <v>38</v>
      </c>
      <c r="C395" s="9">
        <v>37137</v>
      </c>
      <c r="D395" s="21" t="s">
        <v>26</v>
      </c>
      <c r="E395" s="10">
        <v>0.9583333333333334</v>
      </c>
      <c r="F395" s="11">
        <v>-19.3</v>
      </c>
      <c r="G395" s="11">
        <v>39.3</v>
      </c>
      <c r="H395" s="7">
        <v>9</v>
      </c>
      <c r="I395" s="7">
        <v>200</v>
      </c>
      <c r="J395" s="7">
        <v>356</v>
      </c>
      <c r="K395" s="7">
        <v>388</v>
      </c>
      <c r="L395" s="11">
        <f t="shared" si="9"/>
        <v>0.08247422680412371</v>
      </c>
    </row>
    <row r="396" spans="1:12" ht="12.75" customHeight="1">
      <c r="A396" s="7" t="s">
        <v>18</v>
      </c>
      <c r="B396" s="8">
        <v>38</v>
      </c>
      <c r="C396" s="9">
        <v>37137</v>
      </c>
      <c r="D396" s="21" t="s">
        <v>26</v>
      </c>
      <c r="E396" s="10">
        <v>0.9583333333333334</v>
      </c>
      <c r="F396" s="11">
        <v>-19.3</v>
      </c>
      <c r="G396" s="11">
        <v>39.3</v>
      </c>
      <c r="H396" s="7">
        <v>10</v>
      </c>
      <c r="I396" s="7">
        <v>150</v>
      </c>
      <c r="J396" s="7">
        <v>548</v>
      </c>
      <c r="K396" s="7">
        <v>627</v>
      </c>
      <c r="L396" s="11">
        <f t="shared" si="9"/>
        <v>0.12599681020733652</v>
      </c>
    </row>
    <row r="397" spans="1:12" ht="12.75" customHeight="1">
      <c r="A397" s="7" t="s">
        <v>18</v>
      </c>
      <c r="B397" s="8">
        <v>38</v>
      </c>
      <c r="C397" s="9">
        <v>37137</v>
      </c>
      <c r="D397" s="21" t="s">
        <v>26</v>
      </c>
      <c r="E397" s="10">
        <v>0.9583333333333334</v>
      </c>
      <c r="F397" s="11">
        <v>-19.3</v>
      </c>
      <c r="G397" s="11">
        <v>39.3</v>
      </c>
      <c r="H397" s="7">
        <v>11</v>
      </c>
      <c r="I397" s="7">
        <v>100</v>
      </c>
      <c r="J397" s="7">
        <v>560</v>
      </c>
      <c r="K397" s="7">
        <v>753</v>
      </c>
      <c r="L397" s="11">
        <f t="shared" si="9"/>
        <v>0.25630810092961487</v>
      </c>
    </row>
    <row r="398" spans="1:12" ht="12.75" customHeight="1">
      <c r="A398" s="7" t="s">
        <v>18</v>
      </c>
      <c r="B398" s="8">
        <v>38</v>
      </c>
      <c r="C398" s="9">
        <v>37137</v>
      </c>
      <c r="D398" s="21" t="s">
        <v>26</v>
      </c>
      <c r="E398" s="10">
        <v>0.9583333333333334</v>
      </c>
      <c r="F398" s="11">
        <v>-19.3</v>
      </c>
      <c r="G398" s="11">
        <v>39.3</v>
      </c>
      <c r="H398" s="7">
        <v>12</v>
      </c>
      <c r="I398" s="7">
        <v>80</v>
      </c>
      <c r="J398" s="7">
        <v>2348</v>
      </c>
      <c r="K398" s="7">
        <v>2939</v>
      </c>
      <c r="L398" s="11">
        <f t="shared" si="9"/>
        <v>0.20108880571623</v>
      </c>
    </row>
    <row r="399" spans="1:12" ht="12.75" customHeight="1">
      <c r="A399" s="7" t="s">
        <v>18</v>
      </c>
      <c r="B399" s="8">
        <v>38</v>
      </c>
      <c r="C399" s="9">
        <v>37137</v>
      </c>
      <c r="D399" s="21" t="s">
        <v>26</v>
      </c>
      <c r="E399" s="10">
        <v>0.9583333333333334</v>
      </c>
      <c r="F399" s="11">
        <v>-19.3</v>
      </c>
      <c r="G399" s="11">
        <v>39.3</v>
      </c>
      <c r="H399" s="7">
        <v>13</v>
      </c>
      <c r="I399" s="7">
        <v>60</v>
      </c>
      <c r="J399" s="7">
        <v>1411</v>
      </c>
      <c r="K399" s="7">
        <v>1784</v>
      </c>
      <c r="L399" s="11">
        <f t="shared" si="9"/>
        <v>0.20908071748878923</v>
      </c>
    </row>
    <row r="400" spans="1:12" ht="12.75" customHeight="1">
      <c r="A400" s="7" t="s">
        <v>18</v>
      </c>
      <c r="B400" s="8">
        <v>38</v>
      </c>
      <c r="C400" s="9">
        <v>37137</v>
      </c>
      <c r="D400" s="21" t="s">
        <v>26</v>
      </c>
      <c r="E400" s="10">
        <v>0.9583333333333334</v>
      </c>
      <c r="F400" s="11">
        <v>-19.3</v>
      </c>
      <c r="G400" s="11">
        <v>39.3</v>
      </c>
      <c r="H400" s="7">
        <v>17</v>
      </c>
      <c r="I400" s="7">
        <v>50</v>
      </c>
      <c r="J400" s="7">
        <v>848</v>
      </c>
      <c r="K400" s="7">
        <v>1082</v>
      </c>
      <c r="L400" s="11">
        <f t="shared" si="9"/>
        <v>0.21626617375231053</v>
      </c>
    </row>
    <row r="401" spans="1:12" ht="12.75" customHeight="1">
      <c r="A401" s="7" t="s">
        <v>18</v>
      </c>
      <c r="B401" s="8">
        <v>38</v>
      </c>
      <c r="C401" s="9">
        <v>37137</v>
      </c>
      <c r="D401" s="21" t="s">
        <v>26</v>
      </c>
      <c r="E401" s="10">
        <v>0.9583333333333334</v>
      </c>
      <c r="F401" s="11">
        <v>-19.3</v>
      </c>
      <c r="G401" s="11">
        <v>39.3</v>
      </c>
      <c r="H401" s="7">
        <v>18</v>
      </c>
      <c r="I401" s="7">
        <v>40</v>
      </c>
      <c r="J401" s="7">
        <v>881</v>
      </c>
      <c r="K401" s="7">
        <v>1070</v>
      </c>
      <c r="L401" s="11">
        <f t="shared" si="9"/>
        <v>0.1766355140186916</v>
      </c>
    </row>
    <row r="402" spans="1:12" ht="12.75" customHeight="1">
      <c r="A402" s="7" t="s">
        <v>18</v>
      </c>
      <c r="B402" s="8">
        <v>38</v>
      </c>
      <c r="C402" s="9">
        <v>37137</v>
      </c>
      <c r="D402" s="21" t="s">
        <v>26</v>
      </c>
      <c r="E402" s="10">
        <v>0.9583333333333334</v>
      </c>
      <c r="F402" s="11">
        <v>-19.3</v>
      </c>
      <c r="G402" s="11">
        <v>39.3</v>
      </c>
      <c r="H402" s="7">
        <v>20</v>
      </c>
      <c r="I402" s="7">
        <v>30</v>
      </c>
      <c r="J402" s="7">
        <v>679</v>
      </c>
      <c r="K402" s="7">
        <v>847</v>
      </c>
      <c r="L402" s="11">
        <f t="shared" si="9"/>
        <v>0.19834710743801653</v>
      </c>
    </row>
    <row r="403" spans="1:12" ht="12.75" customHeight="1">
      <c r="A403" s="7" t="s">
        <v>18</v>
      </c>
      <c r="B403" s="8">
        <v>38</v>
      </c>
      <c r="C403" s="9">
        <v>37137</v>
      </c>
      <c r="D403" s="21" t="s">
        <v>26</v>
      </c>
      <c r="E403" s="10">
        <v>0.9583333333333334</v>
      </c>
      <c r="F403" s="11">
        <v>-19.3</v>
      </c>
      <c r="G403" s="11">
        <v>39.3</v>
      </c>
      <c r="H403" s="7">
        <v>22</v>
      </c>
      <c r="I403" s="7">
        <v>20</v>
      </c>
      <c r="J403" s="7">
        <v>281</v>
      </c>
      <c r="K403" s="7">
        <v>408</v>
      </c>
      <c r="L403" s="11">
        <f t="shared" si="9"/>
        <v>0.3112745098039216</v>
      </c>
    </row>
    <row r="404" spans="1:12" ht="12.75" customHeight="1">
      <c r="A404" s="7" t="s">
        <v>18</v>
      </c>
      <c r="B404" s="8">
        <v>38</v>
      </c>
      <c r="C404" s="9">
        <v>37137</v>
      </c>
      <c r="D404" s="21" t="s">
        <v>26</v>
      </c>
      <c r="E404" s="10">
        <v>0.9583333333333334</v>
      </c>
      <c r="F404" s="11">
        <v>-19.3</v>
      </c>
      <c r="G404" s="11">
        <v>39.3</v>
      </c>
      <c r="H404" s="7">
        <v>24</v>
      </c>
      <c r="I404" s="7">
        <v>5</v>
      </c>
      <c r="J404" s="7">
        <v>365</v>
      </c>
      <c r="K404" s="7">
        <v>533</v>
      </c>
      <c r="L404" s="11">
        <f t="shared" si="9"/>
        <v>0.3151969981238274</v>
      </c>
    </row>
    <row r="405" spans="1:12" ht="12.75" customHeight="1">
      <c r="A405" s="7" t="s">
        <v>18</v>
      </c>
      <c r="B405" s="8">
        <v>39</v>
      </c>
      <c r="C405" s="9">
        <v>37138</v>
      </c>
      <c r="D405" s="21" t="s">
        <v>26</v>
      </c>
      <c r="E405" s="10">
        <v>0.16666666666666666</v>
      </c>
      <c r="F405" s="11">
        <v>-19.3</v>
      </c>
      <c r="G405" s="11">
        <v>39.5</v>
      </c>
      <c r="H405" s="7">
        <v>8</v>
      </c>
      <c r="I405" s="7">
        <v>300</v>
      </c>
      <c r="J405" s="7">
        <v>298</v>
      </c>
      <c r="K405" s="7">
        <v>310</v>
      </c>
      <c r="L405" s="11">
        <f t="shared" si="9"/>
        <v>0.03870967741935484</v>
      </c>
    </row>
    <row r="406" spans="1:12" ht="12.75" customHeight="1">
      <c r="A406" s="7" t="s">
        <v>18</v>
      </c>
      <c r="B406" s="8">
        <v>39</v>
      </c>
      <c r="C406" s="9">
        <v>37138</v>
      </c>
      <c r="D406" s="21" t="s">
        <v>26</v>
      </c>
      <c r="E406" s="10">
        <v>0.16666666666666666</v>
      </c>
      <c r="F406" s="11">
        <v>-19.3</v>
      </c>
      <c r="G406" s="11">
        <v>39.5</v>
      </c>
      <c r="H406" s="7">
        <v>9</v>
      </c>
      <c r="I406" s="7">
        <v>200</v>
      </c>
      <c r="J406" s="7">
        <v>284</v>
      </c>
      <c r="K406" s="7">
        <v>324</v>
      </c>
      <c r="L406" s="11">
        <f t="shared" si="9"/>
        <v>0.12345679012345678</v>
      </c>
    </row>
    <row r="407" spans="1:12" ht="12.75" customHeight="1">
      <c r="A407" s="7" t="s">
        <v>18</v>
      </c>
      <c r="B407" s="8">
        <v>39</v>
      </c>
      <c r="C407" s="9">
        <v>37138</v>
      </c>
      <c r="D407" s="21" t="s">
        <v>26</v>
      </c>
      <c r="E407" s="10">
        <v>0.16666666666666666</v>
      </c>
      <c r="F407" s="11">
        <v>-19.3</v>
      </c>
      <c r="G407" s="11">
        <v>39.5</v>
      </c>
      <c r="H407" s="7">
        <v>10</v>
      </c>
      <c r="I407" s="7">
        <v>150</v>
      </c>
      <c r="J407" s="7">
        <v>337</v>
      </c>
      <c r="K407" s="7">
        <v>391</v>
      </c>
      <c r="L407" s="11">
        <f t="shared" si="9"/>
        <v>0.13810741687979539</v>
      </c>
    </row>
    <row r="408" spans="1:12" ht="12.75" customHeight="1">
      <c r="A408" s="7" t="s">
        <v>18</v>
      </c>
      <c r="B408" s="8">
        <v>39</v>
      </c>
      <c r="C408" s="9">
        <v>37138</v>
      </c>
      <c r="D408" s="21" t="s">
        <v>26</v>
      </c>
      <c r="E408" s="10">
        <v>0.16666666666666666</v>
      </c>
      <c r="F408" s="11">
        <v>-19.3</v>
      </c>
      <c r="G408" s="11">
        <v>39.5</v>
      </c>
      <c r="H408" s="7">
        <v>11</v>
      </c>
      <c r="I408" s="7">
        <v>100</v>
      </c>
      <c r="J408" s="7">
        <v>1134</v>
      </c>
      <c r="K408" s="7">
        <v>1533</v>
      </c>
      <c r="L408" s="11">
        <f t="shared" si="9"/>
        <v>0.2602739726027397</v>
      </c>
    </row>
    <row r="409" spans="1:12" ht="12.75" customHeight="1">
      <c r="A409" s="7" t="s">
        <v>18</v>
      </c>
      <c r="B409" s="8">
        <v>39</v>
      </c>
      <c r="C409" s="9">
        <v>37138</v>
      </c>
      <c r="D409" s="21" t="s">
        <v>26</v>
      </c>
      <c r="E409" s="10">
        <v>0.16666666666666666</v>
      </c>
      <c r="F409" s="11">
        <v>-19.3</v>
      </c>
      <c r="G409" s="11">
        <v>39.5</v>
      </c>
      <c r="H409" s="7">
        <v>12</v>
      </c>
      <c r="I409" s="7">
        <v>80</v>
      </c>
      <c r="J409" s="7">
        <v>2223</v>
      </c>
      <c r="K409" s="7">
        <v>2878</v>
      </c>
      <c r="L409" s="11">
        <f t="shared" si="9"/>
        <v>0.22758860319666435</v>
      </c>
    </row>
    <row r="410" spans="1:12" ht="12.75" customHeight="1">
      <c r="A410" s="7" t="s">
        <v>18</v>
      </c>
      <c r="B410" s="8">
        <v>39</v>
      </c>
      <c r="C410" s="9">
        <v>37138</v>
      </c>
      <c r="D410" s="21" t="s">
        <v>26</v>
      </c>
      <c r="E410" s="10">
        <v>0.16666666666666666</v>
      </c>
      <c r="F410" s="11">
        <v>-19.3</v>
      </c>
      <c r="G410" s="11">
        <v>39.5</v>
      </c>
      <c r="H410" s="7">
        <v>13</v>
      </c>
      <c r="I410" s="7">
        <v>60</v>
      </c>
      <c r="J410" s="7">
        <v>2471</v>
      </c>
      <c r="K410" s="7">
        <v>3159</v>
      </c>
      <c r="L410" s="11">
        <f t="shared" si="9"/>
        <v>0.21779044001266223</v>
      </c>
    </row>
    <row r="411" spans="1:12" ht="12.75" customHeight="1">
      <c r="A411" s="7" t="s">
        <v>18</v>
      </c>
      <c r="B411" s="8">
        <v>39</v>
      </c>
      <c r="C411" s="9">
        <v>37138</v>
      </c>
      <c r="D411" s="21" t="s">
        <v>26</v>
      </c>
      <c r="E411" s="10">
        <v>0.16666666666666666</v>
      </c>
      <c r="F411" s="11">
        <v>-19.3</v>
      </c>
      <c r="G411" s="11">
        <v>39.5</v>
      </c>
      <c r="H411" s="7">
        <v>17</v>
      </c>
      <c r="I411" s="7">
        <v>50</v>
      </c>
      <c r="J411" s="7">
        <v>1637</v>
      </c>
      <c r="K411" s="7">
        <v>2033</v>
      </c>
      <c r="L411" s="11">
        <f t="shared" si="9"/>
        <v>0.19478603049680276</v>
      </c>
    </row>
    <row r="412" spans="1:12" ht="12.75" customHeight="1">
      <c r="A412" s="7" t="s">
        <v>18</v>
      </c>
      <c r="B412" s="8">
        <v>39</v>
      </c>
      <c r="C412" s="9">
        <v>37138</v>
      </c>
      <c r="D412" s="21" t="s">
        <v>26</v>
      </c>
      <c r="E412" s="10">
        <v>0.16666666666666666</v>
      </c>
      <c r="F412" s="11">
        <v>-19.3</v>
      </c>
      <c r="G412" s="11">
        <v>39.5</v>
      </c>
      <c r="H412" s="7">
        <v>18</v>
      </c>
      <c r="I412" s="7">
        <v>40</v>
      </c>
      <c r="J412" s="7">
        <v>1629</v>
      </c>
      <c r="K412" s="7">
        <v>1846</v>
      </c>
      <c r="L412" s="11">
        <f t="shared" si="9"/>
        <v>0.11755146262188516</v>
      </c>
    </row>
    <row r="413" spans="1:12" ht="12.75" customHeight="1">
      <c r="A413" s="7" t="s">
        <v>18</v>
      </c>
      <c r="B413" s="8">
        <v>39</v>
      </c>
      <c r="C413" s="9">
        <v>37138</v>
      </c>
      <c r="D413" s="21" t="s">
        <v>26</v>
      </c>
      <c r="E413" s="10">
        <v>0.16666666666666666</v>
      </c>
      <c r="F413" s="11">
        <v>-19.3</v>
      </c>
      <c r="G413" s="11">
        <v>39.5</v>
      </c>
      <c r="H413" s="7">
        <v>20</v>
      </c>
      <c r="I413" s="7">
        <v>30</v>
      </c>
      <c r="J413" s="7">
        <v>1471</v>
      </c>
      <c r="K413" s="7">
        <v>1690</v>
      </c>
      <c r="L413" s="11">
        <f t="shared" si="9"/>
        <v>0.12958579881656804</v>
      </c>
    </row>
    <row r="414" spans="1:12" ht="12.75" customHeight="1">
      <c r="A414" s="7" t="s">
        <v>18</v>
      </c>
      <c r="B414" s="8">
        <v>39</v>
      </c>
      <c r="C414" s="9">
        <v>37138</v>
      </c>
      <c r="D414" s="21" t="s">
        <v>26</v>
      </c>
      <c r="E414" s="10">
        <v>0.16666666666666666</v>
      </c>
      <c r="F414" s="11">
        <v>-19.3</v>
      </c>
      <c r="G414" s="11">
        <v>39.5</v>
      </c>
      <c r="H414" s="7">
        <v>22</v>
      </c>
      <c r="I414" s="7">
        <v>20</v>
      </c>
      <c r="J414" s="7">
        <v>659</v>
      </c>
      <c r="K414" s="7">
        <v>801</v>
      </c>
      <c r="L414" s="11">
        <f t="shared" si="9"/>
        <v>0.1772784019975031</v>
      </c>
    </row>
    <row r="415" spans="1:12" ht="12.75" customHeight="1">
      <c r="A415" s="7" t="s">
        <v>18</v>
      </c>
      <c r="B415" s="8">
        <v>39</v>
      </c>
      <c r="C415" s="9">
        <v>37138</v>
      </c>
      <c r="D415" s="21" t="s">
        <v>26</v>
      </c>
      <c r="E415" s="10">
        <v>0.16666666666666666</v>
      </c>
      <c r="F415" s="11">
        <v>-19.3</v>
      </c>
      <c r="G415" s="11">
        <v>39.5</v>
      </c>
      <c r="H415" s="7">
        <v>24</v>
      </c>
      <c r="I415" s="7">
        <v>5</v>
      </c>
      <c r="J415" s="7">
        <v>625</v>
      </c>
      <c r="K415" s="7">
        <v>780</v>
      </c>
      <c r="L415" s="11">
        <f t="shared" si="9"/>
        <v>0.1987179487179487</v>
      </c>
    </row>
    <row r="416" spans="1:12" ht="12.75" customHeight="1">
      <c r="A416" s="7" t="s">
        <v>18</v>
      </c>
      <c r="B416" s="8">
        <v>40</v>
      </c>
      <c r="C416" s="9">
        <v>37138</v>
      </c>
      <c r="D416" s="21" t="s">
        <v>28</v>
      </c>
      <c r="E416" s="10">
        <v>0.5833333333333334</v>
      </c>
      <c r="F416" s="11">
        <v>-18.6</v>
      </c>
      <c r="G416" s="11">
        <v>39.5</v>
      </c>
      <c r="H416" s="7">
        <v>8</v>
      </c>
      <c r="I416" s="7">
        <v>300</v>
      </c>
      <c r="J416" s="7">
        <v>221</v>
      </c>
      <c r="K416" s="7">
        <v>282</v>
      </c>
      <c r="L416" s="11">
        <f t="shared" si="9"/>
        <v>0.21631205673758866</v>
      </c>
    </row>
    <row r="417" spans="1:12" ht="12.75" customHeight="1">
      <c r="A417" s="7" t="s">
        <v>18</v>
      </c>
      <c r="B417" s="8">
        <v>40</v>
      </c>
      <c r="C417" s="9">
        <v>37138</v>
      </c>
      <c r="D417" s="21" t="s">
        <v>28</v>
      </c>
      <c r="E417" s="10">
        <v>0.5833333333333334</v>
      </c>
      <c r="F417" s="11">
        <v>-18.6</v>
      </c>
      <c r="G417" s="11">
        <v>39.5</v>
      </c>
      <c r="H417" s="7">
        <v>9</v>
      </c>
      <c r="I417" s="7">
        <v>200</v>
      </c>
      <c r="J417" s="7">
        <v>220</v>
      </c>
      <c r="K417" s="7">
        <v>274</v>
      </c>
      <c r="L417" s="11">
        <f t="shared" si="9"/>
        <v>0.19708029197080293</v>
      </c>
    </row>
    <row r="418" spans="1:12" ht="12.75" customHeight="1">
      <c r="A418" s="7" t="s">
        <v>18</v>
      </c>
      <c r="B418" s="8">
        <v>40</v>
      </c>
      <c r="C418" s="9">
        <v>37138</v>
      </c>
      <c r="D418" s="21" t="s">
        <v>28</v>
      </c>
      <c r="E418" s="10">
        <v>0.5833333333333334</v>
      </c>
      <c r="F418" s="11">
        <v>-18.6</v>
      </c>
      <c r="G418" s="11">
        <v>39.5</v>
      </c>
      <c r="H418" s="7">
        <v>10</v>
      </c>
      <c r="I418" s="7">
        <v>150</v>
      </c>
      <c r="J418" s="7">
        <v>252</v>
      </c>
      <c r="K418" s="7">
        <v>301</v>
      </c>
      <c r="L418" s="11">
        <f t="shared" si="9"/>
        <v>0.16279069767441862</v>
      </c>
    </row>
    <row r="419" spans="1:12" ht="12.75" customHeight="1">
      <c r="A419" s="7" t="s">
        <v>18</v>
      </c>
      <c r="B419" s="8">
        <v>40</v>
      </c>
      <c r="C419" s="9">
        <v>37138</v>
      </c>
      <c r="D419" s="21" t="s">
        <v>28</v>
      </c>
      <c r="E419" s="10">
        <v>0.5833333333333334</v>
      </c>
      <c r="F419" s="11">
        <v>-18.6</v>
      </c>
      <c r="G419" s="11">
        <v>39.5</v>
      </c>
      <c r="H419" s="7">
        <v>11</v>
      </c>
      <c r="I419" s="7">
        <v>100</v>
      </c>
      <c r="J419" s="7">
        <v>684</v>
      </c>
      <c r="K419" s="7">
        <v>941</v>
      </c>
      <c r="L419" s="11">
        <f t="shared" si="9"/>
        <v>0.2731137088204038</v>
      </c>
    </row>
    <row r="420" spans="1:12" ht="12.75" customHeight="1">
      <c r="A420" s="7" t="s">
        <v>18</v>
      </c>
      <c r="B420" s="8">
        <v>40</v>
      </c>
      <c r="C420" s="9">
        <v>37138</v>
      </c>
      <c r="D420" s="21" t="s">
        <v>28</v>
      </c>
      <c r="E420" s="10">
        <v>0.5833333333333334</v>
      </c>
      <c r="F420" s="11">
        <v>-18.6</v>
      </c>
      <c r="G420" s="11">
        <v>39.5</v>
      </c>
      <c r="H420" s="7">
        <v>12</v>
      </c>
      <c r="I420" s="7">
        <v>80</v>
      </c>
      <c r="J420" s="7">
        <v>1440</v>
      </c>
      <c r="K420" s="7">
        <v>2002</v>
      </c>
      <c r="L420" s="11">
        <f t="shared" si="9"/>
        <v>0.2807192807192807</v>
      </c>
    </row>
    <row r="421" spans="1:12" ht="12.75" customHeight="1">
      <c r="A421" s="7" t="s">
        <v>18</v>
      </c>
      <c r="B421" s="8">
        <v>40</v>
      </c>
      <c r="C421" s="9">
        <v>37138</v>
      </c>
      <c r="D421" s="21" t="s">
        <v>28</v>
      </c>
      <c r="E421" s="10">
        <v>0.5833333333333334</v>
      </c>
      <c r="F421" s="11">
        <v>-18.6</v>
      </c>
      <c r="G421" s="11">
        <v>39.5</v>
      </c>
      <c r="H421" s="7">
        <v>13</v>
      </c>
      <c r="I421" s="7">
        <v>60</v>
      </c>
      <c r="J421" s="7">
        <v>2128</v>
      </c>
      <c r="K421" s="7">
        <v>2752</v>
      </c>
      <c r="L421" s="11">
        <f t="shared" si="9"/>
        <v>0.22674418604651161</v>
      </c>
    </row>
    <row r="422" spans="1:12" ht="12.75" customHeight="1">
      <c r="A422" s="7" t="s">
        <v>18</v>
      </c>
      <c r="B422" s="8">
        <v>40</v>
      </c>
      <c r="C422" s="9">
        <v>37138</v>
      </c>
      <c r="D422" s="21" t="s">
        <v>28</v>
      </c>
      <c r="E422" s="10">
        <v>0.5833333333333334</v>
      </c>
      <c r="F422" s="11">
        <v>-18.6</v>
      </c>
      <c r="G422" s="11">
        <v>39.5</v>
      </c>
      <c r="H422" s="7">
        <v>17</v>
      </c>
      <c r="I422" s="7">
        <v>50</v>
      </c>
      <c r="J422" s="7">
        <v>846</v>
      </c>
      <c r="K422" s="7">
        <v>1159</v>
      </c>
      <c r="L422" s="11">
        <f t="shared" si="9"/>
        <v>0.270060396893874</v>
      </c>
    </row>
    <row r="423" spans="1:12" ht="12.75" customHeight="1">
      <c r="A423" s="7" t="s">
        <v>18</v>
      </c>
      <c r="B423" s="8">
        <v>40</v>
      </c>
      <c r="C423" s="9">
        <v>37138</v>
      </c>
      <c r="D423" s="21" t="s">
        <v>28</v>
      </c>
      <c r="E423" s="10">
        <v>0.5833333333333334</v>
      </c>
      <c r="F423" s="11">
        <v>-18.6</v>
      </c>
      <c r="G423" s="11">
        <v>39.5</v>
      </c>
      <c r="H423" s="7">
        <v>18</v>
      </c>
      <c r="I423" s="7">
        <v>40</v>
      </c>
      <c r="J423" s="7">
        <v>784</v>
      </c>
      <c r="K423" s="7">
        <v>1037</v>
      </c>
      <c r="L423" s="11">
        <f t="shared" si="9"/>
        <v>0.24397299903567984</v>
      </c>
    </row>
    <row r="424" spans="1:12" ht="12.75" customHeight="1">
      <c r="A424" s="7" t="s">
        <v>18</v>
      </c>
      <c r="B424" s="8">
        <v>40</v>
      </c>
      <c r="C424" s="9">
        <v>37138</v>
      </c>
      <c r="D424" s="21" t="s">
        <v>28</v>
      </c>
      <c r="E424" s="10">
        <v>0.5833333333333334</v>
      </c>
      <c r="F424" s="11">
        <v>-18.6</v>
      </c>
      <c r="G424" s="11">
        <v>39.5</v>
      </c>
      <c r="H424" s="7">
        <v>20</v>
      </c>
      <c r="I424" s="7">
        <v>30</v>
      </c>
      <c r="J424" s="7">
        <v>659</v>
      </c>
      <c r="K424" s="7">
        <v>908</v>
      </c>
      <c r="L424" s="11">
        <f t="shared" si="9"/>
        <v>0.27422907488986786</v>
      </c>
    </row>
    <row r="425" spans="1:12" ht="12.75" customHeight="1">
      <c r="A425" s="7" t="s">
        <v>18</v>
      </c>
      <c r="B425" s="8">
        <v>40</v>
      </c>
      <c r="C425" s="9">
        <v>37138</v>
      </c>
      <c r="D425" s="21" t="s">
        <v>28</v>
      </c>
      <c r="E425" s="10">
        <v>0.5833333333333334</v>
      </c>
      <c r="F425" s="11">
        <v>-18.6</v>
      </c>
      <c r="G425" s="11">
        <v>39.5</v>
      </c>
      <c r="H425" s="7">
        <v>22</v>
      </c>
      <c r="I425" s="7">
        <v>20</v>
      </c>
      <c r="J425" s="7">
        <v>534</v>
      </c>
      <c r="K425" s="7">
        <v>688</v>
      </c>
      <c r="L425" s="11">
        <f t="shared" si="9"/>
        <v>0.2238372093023256</v>
      </c>
    </row>
    <row r="426" spans="1:12" ht="12.75" customHeight="1">
      <c r="A426" s="7" t="s">
        <v>18</v>
      </c>
      <c r="B426" s="8">
        <v>40</v>
      </c>
      <c r="C426" s="9">
        <v>37138</v>
      </c>
      <c r="D426" s="21" t="s">
        <v>28</v>
      </c>
      <c r="E426" s="10">
        <v>0.5833333333333334</v>
      </c>
      <c r="F426" s="11">
        <v>-18.6</v>
      </c>
      <c r="G426" s="11">
        <v>39.5</v>
      </c>
      <c r="H426" s="7">
        <v>24</v>
      </c>
      <c r="I426" s="7">
        <v>5</v>
      </c>
      <c r="J426" s="7">
        <v>908</v>
      </c>
      <c r="K426" s="7">
        <v>1027</v>
      </c>
      <c r="L426" s="11">
        <f t="shared" si="9"/>
        <v>0.11587147030185005</v>
      </c>
    </row>
    <row r="427" spans="1:12" ht="12.75" customHeight="1">
      <c r="A427" s="7" t="s">
        <v>18</v>
      </c>
      <c r="B427" s="8">
        <v>41</v>
      </c>
      <c r="C427" s="9">
        <v>37138</v>
      </c>
      <c r="D427" s="21" t="s">
        <v>28</v>
      </c>
      <c r="E427" s="10">
        <v>0.7916666666666666</v>
      </c>
      <c r="F427" s="11">
        <v>-18.6</v>
      </c>
      <c r="G427" s="11">
        <v>40</v>
      </c>
      <c r="H427" s="7">
        <v>8</v>
      </c>
      <c r="I427" s="7">
        <v>300</v>
      </c>
      <c r="J427" s="7">
        <v>378</v>
      </c>
      <c r="K427" s="7">
        <v>380</v>
      </c>
      <c r="L427" s="11">
        <f t="shared" si="9"/>
        <v>0.005263157894736842</v>
      </c>
    </row>
    <row r="428" spans="1:12" ht="12.75" customHeight="1">
      <c r="A428" s="7" t="s">
        <v>18</v>
      </c>
      <c r="B428" s="8">
        <v>41</v>
      </c>
      <c r="C428" s="9">
        <v>37138</v>
      </c>
      <c r="D428" s="21" t="s">
        <v>28</v>
      </c>
      <c r="E428" s="10">
        <v>0.7916666666666666</v>
      </c>
      <c r="F428" s="11">
        <v>-18.6</v>
      </c>
      <c r="G428" s="11">
        <v>40</v>
      </c>
      <c r="H428" s="7">
        <v>9</v>
      </c>
      <c r="I428" s="7">
        <v>200</v>
      </c>
      <c r="J428" s="7">
        <v>449</v>
      </c>
      <c r="K428" s="7">
        <v>502</v>
      </c>
      <c r="L428" s="11">
        <f t="shared" si="9"/>
        <v>0.10557768924302789</v>
      </c>
    </row>
    <row r="429" spans="1:12" ht="12.75" customHeight="1">
      <c r="A429" s="7" t="s">
        <v>18</v>
      </c>
      <c r="B429" s="8">
        <v>41</v>
      </c>
      <c r="C429" s="9">
        <v>37138</v>
      </c>
      <c r="D429" s="21" t="s">
        <v>28</v>
      </c>
      <c r="E429" s="10">
        <v>0.7916666666666666</v>
      </c>
      <c r="F429" s="11">
        <v>-18.6</v>
      </c>
      <c r="G429" s="11">
        <v>40</v>
      </c>
      <c r="H429" s="7">
        <v>10</v>
      </c>
      <c r="I429" s="7">
        <v>150</v>
      </c>
      <c r="J429" s="7">
        <v>502</v>
      </c>
      <c r="K429" s="7">
        <v>568</v>
      </c>
      <c r="L429" s="11">
        <f t="shared" si="9"/>
        <v>0.11619718309859155</v>
      </c>
    </row>
    <row r="430" spans="1:12" ht="12.75" customHeight="1">
      <c r="A430" s="7" t="s">
        <v>18</v>
      </c>
      <c r="B430" s="8">
        <v>41</v>
      </c>
      <c r="C430" s="9">
        <v>37138</v>
      </c>
      <c r="D430" s="21" t="s">
        <v>28</v>
      </c>
      <c r="E430" s="10">
        <v>0.7916666666666666</v>
      </c>
      <c r="F430" s="11">
        <v>-18.6</v>
      </c>
      <c r="G430" s="11">
        <v>40</v>
      </c>
      <c r="H430" s="7">
        <v>11</v>
      </c>
      <c r="I430" s="7">
        <v>100</v>
      </c>
      <c r="J430" s="7">
        <v>700</v>
      </c>
      <c r="K430" s="7">
        <v>1279</v>
      </c>
      <c r="L430" s="11">
        <f aca="true" t="shared" si="10" ref="L430:L493">+(K430-J430)/K430</f>
        <v>0.45269741985926504</v>
      </c>
    </row>
    <row r="431" spans="1:12" ht="12.75" customHeight="1">
      <c r="A431" s="7" t="s">
        <v>18</v>
      </c>
      <c r="B431" s="8">
        <v>41</v>
      </c>
      <c r="C431" s="9">
        <v>37138</v>
      </c>
      <c r="D431" s="21" t="s">
        <v>28</v>
      </c>
      <c r="E431" s="10">
        <v>0.7916666666666666</v>
      </c>
      <c r="F431" s="11">
        <v>-18.6</v>
      </c>
      <c r="G431" s="11">
        <v>40</v>
      </c>
      <c r="H431" s="7">
        <v>12</v>
      </c>
      <c r="I431" s="7">
        <v>80</v>
      </c>
      <c r="J431" s="7">
        <v>2082</v>
      </c>
      <c r="K431" s="7">
        <v>2877</v>
      </c>
      <c r="L431" s="11">
        <f t="shared" si="10"/>
        <v>0.27632950990615224</v>
      </c>
    </row>
    <row r="432" spans="1:12" ht="12.75" customHeight="1">
      <c r="A432" s="7" t="s">
        <v>18</v>
      </c>
      <c r="B432" s="8">
        <v>41</v>
      </c>
      <c r="C432" s="9">
        <v>37138</v>
      </c>
      <c r="D432" s="21" t="s">
        <v>28</v>
      </c>
      <c r="E432" s="10">
        <v>0.7916666666666666</v>
      </c>
      <c r="F432" s="11">
        <v>-18.6</v>
      </c>
      <c r="G432" s="11">
        <v>40</v>
      </c>
      <c r="H432" s="7">
        <v>13</v>
      </c>
      <c r="I432" s="7">
        <v>60</v>
      </c>
      <c r="J432" s="7">
        <v>3899</v>
      </c>
      <c r="K432" s="7">
        <v>4856</v>
      </c>
      <c r="L432" s="11">
        <f t="shared" si="10"/>
        <v>0.19707578253706753</v>
      </c>
    </row>
    <row r="433" spans="1:12" ht="12.75" customHeight="1">
      <c r="A433" s="7" t="s">
        <v>18</v>
      </c>
      <c r="B433" s="8">
        <v>41</v>
      </c>
      <c r="C433" s="9">
        <v>37138</v>
      </c>
      <c r="D433" s="21" t="s">
        <v>28</v>
      </c>
      <c r="E433" s="10">
        <v>0.7916666666666666</v>
      </c>
      <c r="F433" s="11">
        <v>-18.6</v>
      </c>
      <c r="G433" s="11">
        <v>40</v>
      </c>
      <c r="H433" s="7">
        <v>17</v>
      </c>
      <c r="I433" s="7">
        <v>50</v>
      </c>
      <c r="J433" s="7">
        <v>1779</v>
      </c>
      <c r="K433" s="7">
        <v>2346</v>
      </c>
      <c r="L433" s="11">
        <f t="shared" si="10"/>
        <v>0.24168797953964194</v>
      </c>
    </row>
    <row r="434" spans="1:12" ht="12.75" customHeight="1">
      <c r="A434" s="7" t="s">
        <v>18</v>
      </c>
      <c r="B434" s="8">
        <v>41</v>
      </c>
      <c r="C434" s="9">
        <v>37138</v>
      </c>
      <c r="D434" s="21" t="s">
        <v>28</v>
      </c>
      <c r="E434" s="10">
        <v>0.7916666666666666</v>
      </c>
      <c r="F434" s="11">
        <v>-18.6</v>
      </c>
      <c r="G434" s="11">
        <v>40</v>
      </c>
      <c r="H434" s="7">
        <v>18</v>
      </c>
      <c r="I434" s="7">
        <v>40</v>
      </c>
      <c r="J434" s="7">
        <v>910</v>
      </c>
      <c r="K434" s="7">
        <v>1260</v>
      </c>
      <c r="L434" s="11">
        <f t="shared" si="10"/>
        <v>0.2777777777777778</v>
      </c>
    </row>
    <row r="435" spans="1:12" ht="12.75" customHeight="1">
      <c r="A435" s="7" t="s">
        <v>18</v>
      </c>
      <c r="B435" s="8">
        <v>41</v>
      </c>
      <c r="C435" s="9">
        <v>37138</v>
      </c>
      <c r="D435" s="21" t="s">
        <v>28</v>
      </c>
      <c r="E435" s="10">
        <v>0.7916666666666666</v>
      </c>
      <c r="F435" s="11">
        <v>-18.6</v>
      </c>
      <c r="G435" s="11">
        <v>40</v>
      </c>
      <c r="H435" s="7">
        <v>20</v>
      </c>
      <c r="I435" s="7">
        <v>30</v>
      </c>
      <c r="J435" s="7">
        <v>534</v>
      </c>
      <c r="K435" s="7">
        <v>814</v>
      </c>
      <c r="L435" s="11">
        <f t="shared" si="10"/>
        <v>0.343980343980344</v>
      </c>
    </row>
    <row r="436" spans="1:12" ht="12.75" customHeight="1">
      <c r="A436" s="7" t="s">
        <v>18</v>
      </c>
      <c r="B436" s="8">
        <v>41</v>
      </c>
      <c r="C436" s="9">
        <v>37138</v>
      </c>
      <c r="D436" s="21" t="s">
        <v>28</v>
      </c>
      <c r="E436" s="10">
        <v>0.7916666666666666</v>
      </c>
      <c r="F436" s="11">
        <v>-18.6</v>
      </c>
      <c r="G436" s="11">
        <v>40</v>
      </c>
      <c r="H436" s="7">
        <v>22</v>
      </c>
      <c r="I436" s="7">
        <v>20</v>
      </c>
      <c r="J436" s="7">
        <v>378</v>
      </c>
      <c r="K436" s="7">
        <v>538</v>
      </c>
      <c r="L436" s="11">
        <f t="shared" si="10"/>
        <v>0.29739776951672864</v>
      </c>
    </row>
    <row r="437" spans="1:12" ht="12.75" customHeight="1">
      <c r="A437" s="7" t="s">
        <v>18</v>
      </c>
      <c r="B437" s="8">
        <v>41</v>
      </c>
      <c r="C437" s="9">
        <v>37138</v>
      </c>
      <c r="D437" s="21" t="s">
        <v>28</v>
      </c>
      <c r="E437" s="10">
        <v>0.7916666666666666</v>
      </c>
      <c r="F437" s="11">
        <v>-18.6</v>
      </c>
      <c r="G437" s="11">
        <v>40</v>
      </c>
      <c r="H437" s="7">
        <v>24</v>
      </c>
      <c r="I437" s="7">
        <v>5</v>
      </c>
      <c r="J437" s="7">
        <v>505</v>
      </c>
      <c r="K437" s="7">
        <v>661</v>
      </c>
      <c r="L437" s="11">
        <f t="shared" si="10"/>
        <v>0.23600605143721634</v>
      </c>
    </row>
    <row r="438" spans="1:12" ht="12.75" customHeight="1">
      <c r="A438" s="7" t="s">
        <v>18</v>
      </c>
      <c r="B438" s="8">
        <v>42</v>
      </c>
      <c r="C438" s="9">
        <v>37138</v>
      </c>
      <c r="D438" s="21" t="s">
        <v>28</v>
      </c>
      <c r="E438" s="10">
        <v>0.7916666666666666</v>
      </c>
      <c r="F438" s="11">
        <v>-19.3</v>
      </c>
      <c r="G438" s="11">
        <v>40</v>
      </c>
      <c r="H438" s="7">
        <v>8</v>
      </c>
      <c r="I438" s="7">
        <v>300</v>
      </c>
      <c r="J438" s="7">
        <v>1078</v>
      </c>
      <c r="K438" s="7">
        <v>1080</v>
      </c>
      <c r="L438" s="11">
        <f t="shared" si="10"/>
        <v>0.001851851851851852</v>
      </c>
    </row>
    <row r="439" spans="1:12" ht="12.75" customHeight="1">
      <c r="A439" s="7" t="s">
        <v>18</v>
      </c>
      <c r="B439" s="8">
        <v>42</v>
      </c>
      <c r="C439" s="9">
        <v>37138</v>
      </c>
      <c r="D439" s="21" t="s">
        <v>28</v>
      </c>
      <c r="E439" s="10">
        <v>0.7916666666666666</v>
      </c>
      <c r="F439" s="11">
        <v>-19.3</v>
      </c>
      <c r="G439" s="11">
        <v>40</v>
      </c>
      <c r="H439" s="7">
        <v>9</v>
      </c>
      <c r="I439" s="7">
        <v>200</v>
      </c>
      <c r="J439" s="7">
        <v>1149</v>
      </c>
      <c r="K439" s="7">
        <v>1202</v>
      </c>
      <c r="L439" s="11">
        <f t="shared" si="10"/>
        <v>0.04409317803660566</v>
      </c>
    </row>
    <row r="440" spans="1:12" ht="12.75" customHeight="1">
      <c r="A440" s="7" t="s">
        <v>18</v>
      </c>
      <c r="B440" s="8">
        <v>42</v>
      </c>
      <c r="C440" s="9">
        <v>37138</v>
      </c>
      <c r="D440" s="21" t="s">
        <v>28</v>
      </c>
      <c r="E440" s="10">
        <v>0.7916666666666666</v>
      </c>
      <c r="F440" s="11">
        <v>-19.3</v>
      </c>
      <c r="G440" s="11">
        <v>40</v>
      </c>
      <c r="H440" s="7">
        <v>10</v>
      </c>
      <c r="I440" s="7">
        <v>150</v>
      </c>
      <c r="J440" s="7">
        <v>1202</v>
      </c>
      <c r="K440" s="7">
        <v>1268</v>
      </c>
      <c r="L440" s="11">
        <f t="shared" si="10"/>
        <v>0.052050473186119876</v>
      </c>
    </row>
    <row r="441" spans="1:12" ht="12.75" customHeight="1">
      <c r="A441" s="7" t="s">
        <v>18</v>
      </c>
      <c r="B441" s="8">
        <v>42</v>
      </c>
      <c r="C441" s="9">
        <v>37138</v>
      </c>
      <c r="D441" s="21" t="s">
        <v>28</v>
      </c>
      <c r="E441" s="10">
        <v>0.7916666666666666</v>
      </c>
      <c r="F441" s="11">
        <v>-19.3</v>
      </c>
      <c r="G441" s="11">
        <v>40</v>
      </c>
      <c r="H441" s="7">
        <v>11</v>
      </c>
      <c r="I441" s="7">
        <v>100</v>
      </c>
      <c r="J441" s="7">
        <v>1400</v>
      </c>
      <c r="K441" s="7">
        <v>1979</v>
      </c>
      <c r="L441" s="11">
        <f t="shared" si="10"/>
        <v>0.2925720060636685</v>
      </c>
    </row>
    <row r="442" spans="1:12" ht="12.75" customHeight="1">
      <c r="A442" s="7" t="s">
        <v>18</v>
      </c>
      <c r="B442" s="8">
        <v>42</v>
      </c>
      <c r="C442" s="9">
        <v>37138</v>
      </c>
      <c r="D442" s="21" t="s">
        <v>28</v>
      </c>
      <c r="E442" s="10">
        <v>0.7916666666666666</v>
      </c>
      <c r="F442" s="11">
        <v>-19.3</v>
      </c>
      <c r="G442" s="11">
        <v>40</v>
      </c>
      <c r="H442" s="7">
        <v>12</v>
      </c>
      <c r="I442" s="7">
        <v>80</v>
      </c>
      <c r="J442" s="7">
        <v>2782</v>
      </c>
      <c r="K442" s="7">
        <v>3577</v>
      </c>
      <c r="L442" s="11">
        <f t="shared" si="10"/>
        <v>0.22225328487559406</v>
      </c>
    </row>
    <row r="443" spans="1:12" ht="12.75" customHeight="1">
      <c r="A443" s="7" t="s">
        <v>18</v>
      </c>
      <c r="B443" s="8">
        <v>42</v>
      </c>
      <c r="C443" s="9">
        <v>37138</v>
      </c>
      <c r="D443" s="21" t="s">
        <v>28</v>
      </c>
      <c r="E443" s="10">
        <v>0.7916666666666666</v>
      </c>
      <c r="F443" s="11">
        <v>-19.3</v>
      </c>
      <c r="G443" s="11">
        <v>40</v>
      </c>
      <c r="H443" s="7">
        <v>13</v>
      </c>
      <c r="I443" s="7">
        <v>60</v>
      </c>
      <c r="J443" s="7">
        <v>4599</v>
      </c>
      <c r="K443" s="7">
        <v>5556</v>
      </c>
      <c r="L443" s="11">
        <f t="shared" si="10"/>
        <v>0.1722462203023758</v>
      </c>
    </row>
    <row r="444" spans="1:12" ht="12.75" customHeight="1">
      <c r="A444" s="7" t="s">
        <v>18</v>
      </c>
      <c r="B444" s="8">
        <v>42</v>
      </c>
      <c r="C444" s="9">
        <v>37138</v>
      </c>
      <c r="D444" s="21" t="s">
        <v>28</v>
      </c>
      <c r="E444" s="10">
        <v>0.7916666666666666</v>
      </c>
      <c r="F444" s="11">
        <v>-19.3</v>
      </c>
      <c r="G444" s="11">
        <v>40</v>
      </c>
      <c r="H444" s="7">
        <v>17</v>
      </c>
      <c r="I444" s="7">
        <v>50</v>
      </c>
      <c r="J444" s="7">
        <v>2479</v>
      </c>
      <c r="K444" s="7">
        <v>3046</v>
      </c>
      <c r="L444" s="11">
        <f t="shared" si="10"/>
        <v>0.1861457649376231</v>
      </c>
    </row>
    <row r="445" spans="1:12" ht="12.75" customHeight="1">
      <c r="A445" s="7" t="s">
        <v>18</v>
      </c>
      <c r="B445" s="8">
        <v>42</v>
      </c>
      <c r="C445" s="9">
        <v>37138</v>
      </c>
      <c r="D445" s="21" t="s">
        <v>28</v>
      </c>
      <c r="E445" s="10">
        <v>0.7916666666666666</v>
      </c>
      <c r="F445" s="11">
        <v>-19.3</v>
      </c>
      <c r="G445" s="11">
        <v>40</v>
      </c>
      <c r="H445" s="7">
        <v>18</v>
      </c>
      <c r="I445" s="7">
        <v>40</v>
      </c>
      <c r="J445" s="7">
        <v>1610</v>
      </c>
      <c r="K445" s="7">
        <v>1960</v>
      </c>
      <c r="L445" s="11">
        <f t="shared" si="10"/>
        <v>0.17857142857142858</v>
      </c>
    </row>
    <row r="446" spans="1:12" ht="12.75" customHeight="1">
      <c r="A446" s="7" t="s">
        <v>18</v>
      </c>
      <c r="B446" s="8">
        <v>42</v>
      </c>
      <c r="C446" s="9">
        <v>37138</v>
      </c>
      <c r="D446" s="21" t="s">
        <v>28</v>
      </c>
      <c r="E446" s="10">
        <v>0.7916666666666666</v>
      </c>
      <c r="F446" s="11">
        <v>-19.3</v>
      </c>
      <c r="G446" s="11">
        <v>40</v>
      </c>
      <c r="H446" s="7">
        <v>20</v>
      </c>
      <c r="I446" s="7">
        <v>30</v>
      </c>
      <c r="J446" s="7">
        <v>1234</v>
      </c>
      <c r="K446" s="7">
        <v>1514</v>
      </c>
      <c r="L446" s="11">
        <f t="shared" si="10"/>
        <v>0.18494055482166447</v>
      </c>
    </row>
    <row r="447" spans="1:12" ht="12.75" customHeight="1">
      <c r="A447" s="7" t="s">
        <v>18</v>
      </c>
      <c r="B447" s="8">
        <v>42</v>
      </c>
      <c r="C447" s="9">
        <v>37138</v>
      </c>
      <c r="D447" s="21" t="s">
        <v>28</v>
      </c>
      <c r="E447" s="10">
        <v>0.7916666666666666</v>
      </c>
      <c r="F447" s="11">
        <v>-19.3</v>
      </c>
      <c r="G447" s="11">
        <v>40</v>
      </c>
      <c r="H447" s="7">
        <v>22</v>
      </c>
      <c r="I447" s="7">
        <v>20</v>
      </c>
      <c r="J447" s="7">
        <v>1078</v>
      </c>
      <c r="K447" s="7">
        <v>1238</v>
      </c>
      <c r="L447" s="11">
        <f t="shared" si="10"/>
        <v>0.12924071082390953</v>
      </c>
    </row>
    <row r="448" spans="1:12" ht="12.75" customHeight="1">
      <c r="A448" s="7" t="s">
        <v>18</v>
      </c>
      <c r="B448" s="8">
        <v>42</v>
      </c>
      <c r="C448" s="9">
        <v>37138</v>
      </c>
      <c r="D448" s="21" t="s">
        <v>28</v>
      </c>
      <c r="E448" s="10">
        <v>0.7916666666666666</v>
      </c>
      <c r="F448" s="11">
        <v>-19.3</v>
      </c>
      <c r="G448" s="11">
        <v>40</v>
      </c>
      <c r="H448" s="7">
        <v>24</v>
      </c>
      <c r="I448" s="7">
        <v>5</v>
      </c>
      <c r="J448" s="7">
        <v>1205</v>
      </c>
      <c r="K448" s="7">
        <v>1361</v>
      </c>
      <c r="L448" s="11">
        <f t="shared" si="10"/>
        <v>0.11462160176340926</v>
      </c>
    </row>
    <row r="449" spans="1:12" ht="12.75" customHeight="1">
      <c r="A449" s="5" t="s">
        <v>18</v>
      </c>
      <c r="B449" s="12">
        <v>43</v>
      </c>
      <c r="C449" s="13">
        <v>37139</v>
      </c>
      <c r="D449" s="23" t="s">
        <v>26</v>
      </c>
      <c r="E449" s="14">
        <v>0.20833333333333334</v>
      </c>
      <c r="F449" s="6">
        <v>-19.33</v>
      </c>
      <c r="G449" s="6">
        <v>40.5</v>
      </c>
      <c r="H449" s="5">
        <v>8</v>
      </c>
      <c r="I449" s="5">
        <v>300</v>
      </c>
      <c r="J449" s="5">
        <v>815</v>
      </c>
      <c r="K449" s="5">
        <v>877</v>
      </c>
      <c r="L449" s="6">
        <f t="shared" si="10"/>
        <v>0.07069555302166476</v>
      </c>
    </row>
    <row r="450" spans="1:12" ht="12.75" customHeight="1">
      <c r="A450" s="5" t="s">
        <v>18</v>
      </c>
      <c r="B450" s="12">
        <v>43</v>
      </c>
      <c r="C450" s="13">
        <v>37139</v>
      </c>
      <c r="D450" s="23" t="s">
        <v>26</v>
      </c>
      <c r="E450" s="14">
        <v>0.20833333333333334</v>
      </c>
      <c r="F450" s="6">
        <v>-19.33</v>
      </c>
      <c r="G450" s="6">
        <v>40.5</v>
      </c>
      <c r="H450" s="5">
        <v>9</v>
      </c>
      <c r="I450" s="5">
        <v>200</v>
      </c>
      <c r="J450" s="5">
        <v>940</v>
      </c>
      <c r="K450" s="5">
        <v>1007</v>
      </c>
      <c r="L450" s="6">
        <f t="shared" si="10"/>
        <v>0.06653426017874876</v>
      </c>
    </row>
    <row r="451" spans="1:12" ht="12.75" customHeight="1">
      <c r="A451" s="5" t="s">
        <v>18</v>
      </c>
      <c r="B451" s="12">
        <v>43</v>
      </c>
      <c r="C451" s="13">
        <v>37139</v>
      </c>
      <c r="D451" s="23" t="s">
        <v>26</v>
      </c>
      <c r="E451" s="14">
        <v>0.20833333333333334</v>
      </c>
      <c r="F451" s="6">
        <v>-19.33</v>
      </c>
      <c r="G451" s="6">
        <v>40.5</v>
      </c>
      <c r="H451" s="5">
        <v>10</v>
      </c>
      <c r="I451" s="5">
        <v>150</v>
      </c>
      <c r="J451" s="5">
        <v>1572</v>
      </c>
      <c r="K451" s="5">
        <v>2106</v>
      </c>
      <c r="L451" s="6">
        <f t="shared" si="10"/>
        <v>0.2535612535612536</v>
      </c>
    </row>
    <row r="452" spans="1:12" ht="12.75" customHeight="1">
      <c r="A452" s="5" t="s">
        <v>18</v>
      </c>
      <c r="B452" s="12">
        <v>43</v>
      </c>
      <c r="C452" s="13">
        <v>37139</v>
      </c>
      <c r="D452" s="23" t="s">
        <v>26</v>
      </c>
      <c r="E452" s="14">
        <v>0.20833333333333334</v>
      </c>
      <c r="F452" s="6">
        <v>-19.33</v>
      </c>
      <c r="G452" s="6">
        <v>40.5</v>
      </c>
      <c r="H452" s="5">
        <v>11</v>
      </c>
      <c r="I452" s="5">
        <v>100</v>
      </c>
      <c r="J452" s="5">
        <v>1480</v>
      </c>
      <c r="K452" s="5">
        <v>2034</v>
      </c>
      <c r="L452" s="6">
        <f t="shared" si="10"/>
        <v>0.2723697148475909</v>
      </c>
    </row>
    <row r="453" spans="1:12" ht="12.75" customHeight="1">
      <c r="A453" s="5" t="s">
        <v>18</v>
      </c>
      <c r="B453" s="12">
        <v>43</v>
      </c>
      <c r="C453" s="13">
        <v>37139</v>
      </c>
      <c r="D453" s="23" t="s">
        <v>26</v>
      </c>
      <c r="E453" s="14">
        <v>0.20833333333333334</v>
      </c>
      <c r="F453" s="6">
        <v>-19.33</v>
      </c>
      <c r="G453" s="6">
        <v>40.5</v>
      </c>
      <c r="H453" s="5">
        <v>12</v>
      </c>
      <c r="I453" s="5">
        <v>80</v>
      </c>
      <c r="J453" s="5">
        <v>1409</v>
      </c>
      <c r="K453" s="5">
        <v>1879</v>
      </c>
      <c r="L453" s="6">
        <f t="shared" si="10"/>
        <v>0.2501330494944119</v>
      </c>
    </row>
    <row r="454" spans="1:12" ht="12.75" customHeight="1">
      <c r="A454" s="5" t="s">
        <v>18</v>
      </c>
      <c r="B454" s="12">
        <v>43</v>
      </c>
      <c r="C454" s="13">
        <v>37139</v>
      </c>
      <c r="D454" s="23" t="s">
        <v>26</v>
      </c>
      <c r="E454" s="14">
        <v>0.20833333333333334</v>
      </c>
      <c r="F454" s="6">
        <v>-19.33</v>
      </c>
      <c r="G454" s="6">
        <v>40.5</v>
      </c>
      <c r="H454" s="5">
        <v>13</v>
      </c>
      <c r="I454" s="5">
        <v>60</v>
      </c>
      <c r="J454" s="5">
        <v>845</v>
      </c>
      <c r="K454" s="5">
        <v>1148</v>
      </c>
      <c r="L454" s="6">
        <f t="shared" si="10"/>
        <v>0.26393728222996515</v>
      </c>
    </row>
    <row r="455" spans="1:12" ht="12.75" customHeight="1">
      <c r="A455" s="5" t="s">
        <v>18</v>
      </c>
      <c r="B455" s="12">
        <v>43</v>
      </c>
      <c r="C455" s="13">
        <v>37139</v>
      </c>
      <c r="D455" s="23" t="s">
        <v>26</v>
      </c>
      <c r="E455" s="14">
        <v>0.20833333333333334</v>
      </c>
      <c r="F455" s="6">
        <v>-19.33</v>
      </c>
      <c r="G455" s="6">
        <v>40.5</v>
      </c>
      <c r="H455" s="5">
        <v>17</v>
      </c>
      <c r="I455" s="5">
        <v>50</v>
      </c>
      <c r="J455" s="5">
        <v>784</v>
      </c>
      <c r="K455" s="5">
        <v>1043</v>
      </c>
      <c r="L455" s="6">
        <f t="shared" si="10"/>
        <v>0.2483221476510067</v>
      </c>
    </row>
    <row r="456" spans="1:12" ht="12.75" customHeight="1">
      <c r="A456" s="5" t="s">
        <v>18</v>
      </c>
      <c r="B456" s="12">
        <v>43</v>
      </c>
      <c r="C456" s="13">
        <v>37139</v>
      </c>
      <c r="D456" s="23" t="s">
        <v>26</v>
      </c>
      <c r="E456" s="14">
        <v>0.20833333333333334</v>
      </c>
      <c r="F456" s="6">
        <v>-19.33</v>
      </c>
      <c r="G456" s="6">
        <v>40.5</v>
      </c>
      <c r="H456" s="5">
        <v>18</v>
      </c>
      <c r="I456" s="5">
        <v>40</v>
      </c>
      <c r="J456" s="5">
        <v>855</v>
      </c>
      <c r="K456" s="5">
        <v>1092</v>
      </c>
      <c r="L456" s="6">
        <f t="shared" si="10"/>
        <v>0.21703296703296704</v>
      </c>
    </row>
    <row r="457" spans="1:12" ht="12.75" customHeight="1">
      <c r="A457" s="5" t="s">
        <v>18</v>
      </c>
      <c r="B457" s="12">
        <v>43</v>
      </c>
      <c r="C457" s="13">
        <v>37139</v>
      </c>
      <c r="D457" s="23" t="s">
        <v>26</v>
      </c>
      <c r="E457" s="14">
        <v>0.20833333333333334</v>
      </c>
      <c r="F457" s="6">
        <v>-19.33</v>
      </c>
      <c r="G457" s="6">
        <v>40.5</v>
      </c>
      <c r="H457" s="5">
        <v>20</v>
      </c>
      <c r="I457" s="5">
        <v>30</v>
      </c>
      <c r="J457" s="5">
        <v>806</v>
      </c>
      <c r="K457" s="5">
        <v>971</v>
      </c>
      <c r="L457" s="6">
        <f t="shared" si="10"/>
        <v>0.16992790937178168</v>
      </c>
    </row>
    <row r="458" spans="1:12" ht="12.75" customHeight="1">
      <c r="A458" s="5" t="s">
        <v>18</v>
      </c>
      <c r="B458" s="12">
        <v>43</v>
      </c>
      <c r="C458" s="13">
        <v>37139</v>
      </c>
      <c r="D458" s="23" t="s">
        <v>26</v>
      </c>
      <c r="E458" s="14">
        <v>0.20833333333333334</v>
      </c>
      <c r="F458" s="6">
        <v>-19.33</v>
      </c>
      <c r="G458" s="6">
        <v>40.5</v>
      </c>
      <c r="H458" s="5">
        <v>22</v>
      </c>
      <c r="I458" s="5">
        <v>20</v>
      </c>
      <c r="J458" s="5">
        <v>533</v>
      </c>
      <c r="K458" s="5">
        <v>815</v>
      </c>
      <c r="L458" s="6">
        <f t="shared" si="10"/>
        <v>0.3460122699386503</v>
      </c>
    </row>
    <row r="459" spans="1:12" ht="12.75" customHeight="1">
      <c r="A459" s="5" t="s">
        <v>18</v>
      </c>
      <c r="B459" s="12">
        <v>43</v>
      </c>
      <c r="C459" s="13">
        <v>37139</v>
      </c>
      <c r="D459" s="23" t="s">
        <v>26</v>
      </c>
      <c r="E459" s="14">
        <v>0.20833333333333334</v>
      </c>
      <c r="F459" s="6">
        <v>-19.33</v>
      </c>
      <c r="G459" s="6">
        <v>40.5</v>
      </c>
      <c r="H459" s="5">
        <v>24</v>
      </c>
      <c r="I459" s="5">
        <v>5</v>
      </c>
      <c r="J459" s="5">
        <v>573</v>
      </c>
      <c r="K459" s="5">
        <v>744</v>
      </c>
      <c r="L459" s="6">
        <f t="shared" si="10"/>
        <v>0.22983870967741934</v>
      </c>
    </row>
    <row r="460" spans="1:12" ht="12.75" customHeight="1">
      <c r="A460" s="5" t="s">
        <v>18</v>
      </c>
      <c r="B460" s="12">
        <v>44</v>
      </c>
      <c r="C460" s="13">
        <v>37139</v>
      </c>
      <c r="D460" s="23" t="s">
        <v>28</v>
      </c>
      <c r="E460" s="14">
        <v>0.4166666666666667</v>
      </c>
      <c r="F460" s="6">
        <v>-18.66</v>
      </c>
      <c r="G460" s="6">
        <v>40.5</v>
      </c>
      <c r="H460" s="5">
        <v>8</v>
      </c>
      <c r="I460" s="5">
        <v>300</v>
      </c>
      <c r="J460" s="5">
        <v>308</v>
      </c>
      <c r="K460" s="5">
        <v>352</v>
      </c>
      <c r="L460" s="6">
        <f t="shared" si="10"/>
        <v>0.125</v>
      </c>
    </row>
    <row r="461" spans="1:12" ht="12.75" customHeight="1">
      <c r="A461" s="5" t="s">
        <v>18</v>
      </c>
      <c r="B461" s="12">
        <v>44</v>
      </c>
      <c r="C461" s="13">
        <v>37139</v>
      </c>
      <c r="D461" s="23" t="s">
        <v>28</v>
      </c>
      <c r="E461" s="14">
        <v>0.4166666666666667</v>
      </c>
      <c r="F461" s="6">
        <v>-18.66</v>
      </c>
      <c r="G461" s="6">
        <v>40.5</v>
      </c>
      <c r="H461" s="5">
        <v>9</v>
      </c>
      <c r="I461" s="5">
        <v>200</v>
      </c>
      <c r="J461" s="5">
        <v>253</v>
      </c>
      <c r="K461" s="5">
        <v>315</v>
      </c>
      <c r="L461" s="6">
        <f t="shared" si="10"/>
        <v>0.19682539682539682</v>
      </c>
    </row>
    <row r="462" spans="1:12" ht="12.75" customHeight="1">
      <c r="A462" s="5" t="s">
        <v>18</v>
      </c>
      <c r="B462" s="12">
        <v>44</v>
      </c>
      <c r="C462" s="13">
        <v>37139</v>
      </c>
      <c r="D462" s="23" t="s">
        <v>28</v>
      </c>
      <c r="E462" s="14">
        <v>0.4166666666666667</v>
      </c>
      <c r="F462" s="6">
        <v>-18.66</v>
      </c>
      <c r="G462" s="6">
        <v>40.5</v>
      </c>
      <c r="H462" s="5">
        <v>10</v>
      </c>
      <c r="I462" s="5">
        <v>150</v>
      </c>
      <c r="J462" s="5">
        <v>379</v>
      </c>
      <c r="K462" s="5">
        <v>510</v>
      </c>
      <c r="L462" s="6">
        <f t="shared" si="10"/>
        <v>0.2568627450980392</v>
      </c>
    </row>
    <row r="463" spans="1:12" ht="12.75" customHeight="1">
      <c r="A463" s="5" t="s">
        <v>18</v>
      </c>
      <c r="B463" s="12">
        <v>44</v>
      </c>
      <c r="C463" s="13">
        <v>37139</v>
      </c>
      <c r="D463" s="23" t="s">
        <v>28</v>
      </c>
      <c r="E463" s="14">
        <v>0.4166666666666667</v>
      </c>
      <c r="F463" s="6">
        <v>-18.66</v>
      </c>
      <c r="G463" s="6">
        <v>40.5</v>
      </c>
      <c r="H463" s="5">
        <v>11</v>
      </c>
      <c r="I463" s="5">
        <v>100</v>
      </c>
      <c r="J463" s="5">
        <v>1190</v>
      </c>
      <c r="K463" s="5">
        <v>1690</v>
      </c>
      <c r="L463" s="6">
        <f t="shared" si="10"/>
        <v>0.2958579881656805</v>
      </c>
    </row>
    <row r="464" spans="1:12" ht="12.75" customHeight="1">
      <c r="A464" s="5" t="s">
        <v>18</v>
      </c>
      <c r="B464" s="12">
        <v>44</v>
      </c>
      <c r="C464" s="13">
        <v>37139</v>
      </c>
      <c r="D464" s="23" t="s">
        <v>28</v>
      </c>
      <c r="E464" s="14">
        <v>0.4166666666666667</v>
      </c>
      <c r="F464" s="6">
        <v>-18.66</v>
      </c>
      <c r="G464" s="6">
        <v>40.5</v>
      </c>
      <c r="H464" s="5">
        <v>12</v>
      </c>
      <c r="I464" s="5">
        <v>80</v>
      </c>
      <c r="J464" s="5">
        <v>1966</v>
      </c>
      <c r="K464" s="5">
        <v>2605</v>
      </c>
      <c r="L464" s="6">
        <f t="shared" si="10"/>
        <v>0.2452975047984645</v>
      </c>
    </row>
    <row r="465" spans="1:12" ht="12.75" customHeight="1">
      <c r="A465" s="5" t="s">
        <v>18</v>
      </c>
      <c r="B465" s="12">
        <v>44</v>
      </c>
      <c r="C465" s="13">
        <v>37139</v>
      </c>
      <c r="D465" s="23" t="s">
        <v>28</v>
      </c>
      <c r="E465" s="14">
        <v>0.4166666666666667</v>
      </c>
      <c r="F465" s="6">
        <v>-18.66</v>
      </c>
      <c r="G465" s="6">
        <v>40.5</v>
      </c>
      <c r="H465" s="5">
        <v>13</v>
      </c>
      <c r="I465" s="5">
        <v>60</v>
      </c>
      <c r="J465" s="5">
        <v>1274</v>
      </c>
      <c r="K465" s="5">
        <v>1784</v>
      </c>
      <c r="L465" s="6">
        <f t="shared" si="10"/>
        <v>0.2858744394618834</v>
      </c>
    </row>
    <row r="466" spans="1:12" ht="12.75" customHeight="1">
      <c r="A466" s="5" t="s">
        <v>18</v>
      </c>
      <c r="B466" s="12">
        <v>44</v>
      </c>
      <c r="C466" s="13">
        <v>37139</v>
      </c>
      <c r="D466" s="23" t="s">
        <v>28</v>
      </c>
      <c r="E466" s="14">
        <v>0.4166666666666667</v>
      </c>
      <c r="F466" s="6">
        <v>-18.66</v>
      </c>
      <c r="G466" s="6">
        <v>40.5</v>
      </c>
      <c r="H466" s="5">
        <v>17</v>
      </c>
      <c r="I466" s="5">
        <v>50</v>
      </c>
      <c r="J466" s="5">
        <v>531</v>
      </c>
      <c r="K466" s="5">
        <v>722</v>
      </c>
      <c r="L466" s="6">
        <f t="shared" si="10"/>
        <v>0.26454293628808867</v>
      </c>
    </row>
    <row r="467" spans="1:12" ht="12.75" customHeight="1">
      <c r="A467" s="5" t="s">
        <v>18</v>
      </c>
      <c r="B467" s="12">
        <v>44</v>
      </c>
      <c r="C467" s="13">
        <v>37139</v>
      </c>
      <c r="D467" s="23" t="s">
        <v>28</v>
      </c>
      <c r="E467" s="14">
        <v>0.4166666666666667</v>
      </c>
      <c r="F467" s="6">
        <v>-18.66</v>
      </c>
      <c r="G467" s="6">
        <v>40.5</v>
      </c>
      <c r="H467" s="5">
        <v>18</v>
      </c>
      <c r="I467" s="5">
        <v>40</v>
      </c>
      <c r="J467" s="5">
        <v>440</v>
      </c>
      <c r="K467" s="5">
        <v>659</v>
      </c>
      <c r="L467" s="6">
        <f t="shared" si="10"/>
        <v>0.3323216995447648</v>
      </c>
    </row>
    <row r="468" spans="1:12" ht="12.75" customHeight="1">
      <c r="A468" s="5" t="s">
        <v>18</v>
      </c>
      <c r="B468" s="12">
        <v>44</v>
      </c>
      <c r="C468" s="13">
        <v>37139</v>
      </c>
      <c r="D468" s="23" t="s">
        <v>28</v>
      </c>
      <c r="E468" s="14">
        <v>0.4166666666666667</v>
      </c>
      <c r="F468" s="6">
        <v>-18.66</v>
      </c>
      <c r="G468" s="6">
        <v>40.5</v>
      </c>
      <c r="H468" s="5">
        <v>20</v>
      </c>
      <c r="I468" s="5">
        <v>30</v>
      </c>
      <c r="J468" s="5">
        <v>471</v>
      </c>
      <c r="K468" s="5">
        <v>683</v>
      </c>
      <c r="L468" s="6">
        <f t="shared" si="10"/>
        <v>0.3103953147877013</v>
      </c>
    </row>
    <row r="469" spans="1:12" ht="12.75" customHeight="1">
      <c r="A469" s="5" t="s">
        <v>18</v>
      </c>
      <c r="B469" s="12">
        <v>44</v>
      </c>
      <c r="C469" s="13">
        <v>37139</v>
      </c>
      <c r="D469" s="23" t="s">
        <v>28</v>
      </c>
      <c r="E469" s="14">
        <v>0.4166666666666667</v>
      </c>
      <c r="F469" s="6">
        <v>-18.66</v>
      </c>
      <c r="G469" s="6">
        <v>40.5</v>
      </c>
      <c r="H469" s="5">
        <v>22</v>
      </c>
      <c r="I469" s="5">
        <v>20</v>
      </c>
      <c r="J469" s="5">
        <v>378</v>
      </c>
      <c r="K469" s="5">
        <v>559</v>
      </c>
      <c r="L469" s="6">
        <f t="shared" si="10"/>
        <v>0.32379248658318427</v>
      </c>
    </row>
    <row r="470" spans="1:12" ht="12.75" customHeight="1">
      <c r="A470" s="5" t="s">
        <v>18</v>
      </c>
      <c r="B470" s="12">
        <v>44</v>
      </c>
      <c r="C470" s="13">
        <v>37139</v>
      </c>
      <c r="D470" s="23" t="s">
        <v>28</v>
      </c>
      <c r="E470" s="14">
        <v>0.4166666666666667</v>
      </c>
      <c r="F470" s="6">
        <v>-18.66</v>
      </c>
      <c r="G470" s="6">
        <v>40.5</v>
      </c>
      <c r="H470" s="5">
        <v>24</v>
      </c>
      <c r="I470" s="5">
        <v>5</v>
      </c>
      <c r="J470" s="5">
        <v>378</v>
      </c>
      <c r="K470" s="5">
        <v>540</v>
      </c>
      <c r="L470" s="6">
        <f t="shared" si="10"/>
        <v>0.3</v>
      </c>
    </row>
    <row r="471" spans="1:12" ht="12.75" customHeight="1">
      <c r="A471" s="5" t="s">
        <v>18</v>
      </c>
      <c r="B471" s="12">
        <v>45</v>
      </c>
      <c r="C471" s="13">
        <v>37139</v>
      </c>
      <c r="D471" s="23" t="s">
        <v>28</v>
      </c>
      <c r="E471" s="14">
        <v>0.625</v>
      </c>
      <c r="F471" s="6">
        <v>-18.66</v>
      </c>
      <c r="G471" s="6">
        <v>41</v>
      </c>
      <c r="H471" s="5">
        <v>8</v>
      </c>
      <c r="I471" s="5">
        <v>300</v>
      </c>
      <c r="J471" s="5">
        <v>379</v>
      </c>
      <c r="K471" s="5">
        <v>436</v>
      </c>
      <c r="L471" s="6">
        <f t="shared" si="10"/>
        <v>0.13073394495412843</v>
      </c>
    </row>
    <row r="472" spans="1:12" ht="12.75" customHeight="1">
      <c r="A472" s="5" t="s">
        <v>18</v>
      </c>
      <c r="B472" s="12">
        <v>45</v>
      </c>
      <c r="C472" s="13">
        <v>37139</v>
      </c>
      <c r="D472" s="23" t="s">
        <v>28</v>
      </c>
      <c r="E472" s="14">
        <v>0.625</v>
      </c>
      <c r="F472" s="6">
        <v>-18.66</v>
      </c>
      <c r="G472" s="6">
        <v>41</v>
      </c>
      <c r="H472" s="5">
        <v>9</v>
      </c>
      <c r="I472" s="5">
        <v>200</v>
      </c>
      <c r="J472" s="5">
        <v>381</v>
      </c>
      <c r="K472" s="5">
        <v>456</v>
      </c>
      <c r="L472" s="6">
        <f t="shared" si="10"/>
        <v>0.16447368421052633</v>
      </c>
    </row>
    <row r="473" spans="1:12" ht="12.75" customHeight="1">
      <c r="A473" s="5" t="s">
        <v>18</v>
      </c>
      <c r="B473" s="12">
        <v>45</v>
      </c>
      <c r="C473" s="13">
        <v>37139</v>
      </c>
      <c r="D473" s="23" t="s">
        <v>28</v>
      </c>
      <c r="E473" s="14">
        <v>0.625</v>
      </c>
      <c r="F473" s="6">
        <v>-18.66</v>
      </c>
      <c r="G473" s="6">
        <v>41</v>
      </c>
      <c r="H473" s="5">
        <v>10</v>
      </c>
      <c r="I473" s="5">
        <v>150</v>
      </c>
      <c r="J473" s="5">
        <v>385</v>
      </c>
      <c r="K473" s="5">
        <v>500</v>
      </c>
      <c r="L473" s="6">
        <f t="shared" si="10"/>
        <v>0.23</v>
      </c>
    </row>
    <row r="474" spans="1:12" ht="12.75" customHeight="1">
      <c r="A474" s="5" t="s">
        <v>18</v>
      </c>
      <c r="B474" s="12">
        <v>45</v>
      </c>
      <c r="C474" s="13">
        <v>37139</v>
      </c>
      <c r="D474" s="23" t="s">
        <v>28</v>
      </c>
      <c r="E474" s="14">
        <v>0.625</v>
      </c>
      <c r="F474" s="6">
        <v>-18.66</v>
      </c>
      <c r="G474" s="6">
        <v>41</v>
      </c>
      <c r="H474" s="5">
        <v>11</v>
      </c>
      <c r="I474" s="5">
        <v>100</v>
      </c>
      <c r="J474" s="5">
        <v>714</v>
      </c>
      <c r="K474" s="5">
        <v>1002</v>
      </c>
      <c r="L474" s="6">
        <f t="shared" si="10"/>
        <v>0.2874251497005988</v>
      </c>
    </row>
    <row r="475" spans="1:12" ht="12.75" customHeight="1">
      <c r="A475" s="5" t="s">
        <v>18</v>
      </c>
      <c r="B475" s="12">
        <v>45</v>
      </c>
      <c r="C475" s="13">
        <v>37139</v>
      </c>
      <c r="D475" s="23" t="s">
        <v>28</v>
      </c>
      <c r="E475" s="14">
        <v>0.625</v>
      </c>
      <c r="F475" s="6">
        <v>-18.66</v>
      </c>
      <c r="G475" s="6">
        <v>41</v>
      </c>
      <c r="H475" s="5">
        <v>12</v>
      </c>
      <c r="I475" s="5">
        <v>80</v>
      </c>
      <c r="J475" s="5">
        <v>1128</v>
      </c>
      <c r="K475" s="5">
        <v>1521</v>
      </c>
      <c r="L475" s="6">
        <f t="shared" si="10"/>
        <v>0.2583826429980276</v>
      </c>
    </row>
    <row r="476" spans="1:12" ht="12.75" customHeight="1">
      <c r="A476" s="5" t="s">
        <v>18</v>
      </c>
      <c r="B476" s="12">
        <v>45</v>
      </c>
      <c r="C476" s="13">
        <v>37139</v>
      </c>
      <c r="D476" s="23" t="s">
        <v>28</v>
      </c>
      <c r="E476" s="14">
        <v>0.625</v>
      </c>
      <c r="F476" s="6">
        <v>-18.66</v>
      </c>
      <c r="G476" s="6">
        <v>41</v>
      </c>
      <c r="H476" s="5">
        <v>13</v>
      </c>
      <c r="I476" s="5">
        <v>60</v>
      </c>
      <c r="J476" s="5">
        <v>1565</v>
      </c>
      <c r="K476" s="5">
        <v>2065</v>
      </c>
      <c r="L476" s="6">
        <f t="shared" si="10"/>
        <v>0.24213075060532688</v>
      </c>
    </row>
    <row r="477" spans="1:12" ht="12.75" customHeight="1">
      <c r="A477" s="5" t="s">
        <v>18</v>
      </c>
      <c r="B477" s="12">
        <v>45</v>
      </c>
      <c r="C477" s="13">
        <v>37139</v>
      </c>
      <c r="D477" s="23" t="s">
        <v>28</v>
      </c>
      <c r="E477" s="14">
        <v>0.625</v>
      </c>
      <c r="F477" s="6">
        <v>-18.66</v>
      </c>
      <c r="G477" s="6">
        <v>41</v>
      </c>
      <c r="H477" s="5">
        <v>17</v>
      </c>
      <c r="I477" s="5">
        <v>50</v>
      </c>
      <c r="J477" s="5">
        <v>1120</v>
      </c>
      <c r="K477" s="5">
        <v>1471</v>
      </c>
      <c r="L477" s="6">
        <f t="shared" si="10"/>
        <v>0.23861318830727396</v>
      </c>
    </row>
    <row r="478" spans="1:12" ht="12.75" customHeight="1">
      <c r="A478" s="5" t="s">
        <v>18</v>
      </c>
      <c r="B478" s="12">
        <v>45</v>
      </c>
      <c r="C478" s="13">
        <v>37139</v>
      </c>
      <c r="D478" s="23" t="s">
        <v>28</v>
      </c>
      <c r="E478" s="14">
        <v>0.625</v>
      </c>
      <c r="F478" s="6">
        <v>-18.66</v>
      </c>
      <c r="G478" s="6">
        <v>41</v>
      </c>
      <c r="H478" s="5">
        <v>18</v>
      </c>
      <c r="I478" s="5">
        <v>40</v>
      </c>
      <c r="J478" s="5">
        <v>1008</v>
      </c>
      <c r="K478" s="5">
        <v>1339</v>
      </c>
      <c r="L478" s="6">
        <f t="shared" si="10"/>
        <v>0.24719940253920836</v>
      </c>
    </row>
    <row r="479" spans="1:12" ht="12.75" customHeight="1">
      <c r="A479" s="5" t="s">
        <v>18</v>
      </c>
      <c r="B479" s="12">
        <v>45</v>
      </c>
      <c r="C479" s="13">
        <v>37139</v>
      </c>
      <c r="D479" s="23" t="s">
        <v>28</v>
      </c>
      <c r="E479" s="14">
        <v>0.625</v>
      </c>
      <c r="F479" s="6">
        <v>-18.66</v>
      </c>
      <c r="G479" s="6">
        <v>41</v>
      </c>
      <c r="H479" s="5">
        <v>20</v>
      </c>
      <c r="I479" s="5">
        <v>30</v>
      </c>
      <c r="J479" s="5">
        <v>705</v>
      </c>
      <c r="K479" s="5">
        <v>1003</v>
      </c>
      <c r="L479" s="6">
        <f t="shared" si="10"/>
        <v>0.2971086739780658</v>
      </c>
    </row>
    <row r="480" spans="1:12" ht="12.75" customHeight="1">
      <c r="A480" s="5" t="s">
        <v>18</v>
      </c>
      <c r="B480" s="12">
        <v>45</v>
      </c>
      <c r="C480" s="13">
        <v>37139</v>
      </c>
      <c r="D480" s="23" t="s">
        <v>28</v>
      </c>
      <c r="E480" s="14">
        <v>0.625</v>
      </c>
      <c r="F480" s="6">
        <v>-18.66</v>
      </c>
      <c r="G480" s="6">
        <v>41</v>
      </c>
      <c r="H480" s="5">
        <v>22</v>
      </c>
      <c r="I480" s="5">
        <v>20</v>
      </c>
      <c r="J480" s="5">
        <v>528</v>
      </c>
      <c r="K480" s="5">
        <v>743</v>
      </c>
      <c r="L480" s="6">
        <f t="shared" si="10"/>
        <v>0.28936742934051146</v>
      </c>
    </row>
    <row r="481" spans="1:12" ht="12.75" customHeight="1">
      <c r="A481" s="5" t="s">
        <v>18</v>
      </c>
      <c r="B481" s="12">
        <v>45</v>
      </c>
      <c r="C481" s="13">
        <v>37139</v>
      </c>
      <c r="D481" s="23" t="s">
        <v>28</v>
      </c>
      <c r="E481" s="14">
        <v>0.625</v>
      </c>
      <c r="F481" s="6">
        <v>-18.66</v>
      </c>
      <c r="G481" s="6">
        <v>41</v>
      </c>
      <c r="H481" s="5">
        <v>24</v>
      </c>
      <c r="I481" s="5">
        <v>5</v>
      </c>
      <c r="J481" s="5">
        <v>503</v>
      </c>
      <c r="K481" s="5">
        <v>659</v>
      </c>
      <c r="L481" s="6">
        <f t="shared" si="10"/>
        <v>0.23672230652503792</v>
      </c>
    </row>
    <row r="482" spans="1:12" ht="12.75" customHeight="1">
      <c r="A482" s="5" t="s">
        <v>18</v>
      </c>
      <c r="B482" s="12">
        <v>46</v>
      </c>
      <c r="C482" s="13">
        <v>37139</v>
      </c>
      <c r="D482" s="23" t="s">
        <v>26</v>
      </c>
      <c r="E482" s="14">
        <v>0.875</v>
      </c>
      <c r="F482" s="6">
        <v>-18.66</v>
      </c>
      <c r="G482" s="6">
        <v>41.5</v>
      </c>
      <c r="H482" s="5">
        <v>8</v>
      </c>
      <c r="I482" s="5">
        <v>300</v>
      </c>
      <c r="J482" s="5">
        <v>326</v>
      </c>
      <c r="K482" s="5">
        <v>358</v>
      </c>
      <c r="L482" s="6">
        <f t="shared" si="10"/>
        <v>0.0893854748603352</v>
      </c>
    </row>
    <row r="483" spans="1:12" ht="12.75" customHeight="1">
      <c r="A483" s="5" t="s">
        <v>18</v>
      </c>
      <c r="B483" s="12">
        <v>46</v>
      </c>
      <c r="C483" s="13">
        <v>37139</v>
      </c>
      <c r="D483" s="23" t="s">
        <v>26</v>
      </c>
      <c r="E483" s="14">
        <v>0.875</v>
      </c>
      <c r="F483" s="6">
        <v>-18.66</v>
      </c>
      <c r="G483" s="6">
        <v>41.5</v>
      </c>
      <c r="H483" s="5">
        <v>9</v>
      </c>
      <c r="I483" s="5">
        <v>200</v>
      </c>
      <c r="J483" s="5">
        <v>1107</v>
      </c>
      <c r="K483" s="5">
        <v>1199</v>
      </c>
      <c r="L483" s="6">
        <f t="shared" si="10"/>
        <v>0.07673060884070058</v>
      </c>
    </row>
    <row r="484" spans="1:12" ht="12.75" customHeight="1">
      <c r="A484" s="5" t="s">
        <v>18</v>
      </c>
      <c r="B484" s="12">
        <v>46</v>
      </c>
      <c r="C484" s="13">
        <v>37139</v>
      </c>
      <c r="D484" s="23" t="s">
        <v>26</v>
      </c>
      <c r="E484" s="14">
        <v>0.875</v>
      </c>
      <c r="F484" s="6">
        <v>-18.66</v>
      </c>
      <c r="G484" s="6">
        <v>41.5</v>
      </c>
      <c r="H484" s="5">
        <v>10</v>
      </c>
      <c r="I484" s="5">
        <v>150</v>
      </c>
      <c r="J484" s="5">
        <v>1106</v>
      </c>
      <c r="K484" s="5">
        <v>1204</v>
      </c>
      <c r="L484" s="6">
        <f t="shared" si="10"/>
        <v>0.08139534883720931</v>
      </c>
    </row>
    <row r="485" spans="1:12" ht="12.75" customHeight="1">
      <c r="A485" s="5" t="s">
        <v>18</v>
      </c>
      <c r="B485" s="12">
        <v>46</v>
      </c>
      <c r="C485" s="13">
        <v>37139</v>
      </c>
      <c r="D485" s="23" t="s">
        <v>26</v>
      </c>
      <c r="E485" s="14">
        <v>0.875</v>
      </c>
      <c r="F485" s="6">
        <v>-18.66</v>
      </c>
      <c r="G485" s="6">
        <v>41.5</v>
      </c>
      <c r="H485" s="5">
        <v>11</v>
      </c>
      <c r="I485" s="5">
        <v>100</v>
      </c>
      <c r="J485" s="5">
        <v>2511</v>
      </c>
      <c r="K485" s="5">
        <v>2509</v>
      </c>
      <c r="L485" s="6">
        <f t="shared" si="10"/>
        <v>-0.0007971303308090873</v>
      </c>
    </row>
    <row r="486" spans="1:12" ht="12.75" customHeight="1">
      <c r="A486" s="5" t="s">
        <v>18</v>
      </c>
      <c r="B486" s="12">
        <v>46</v>
      </c>
      <c r="C486" s="13">
        <v>37139</v>
      </c>
      <c r="D486" s="23" t="s">
        <v>26</v>
      </c>
      <c r="E486" s="14">
        <v>0.875</v>
      </c>
      <c r="F486" s="6">
        <v>-18.66</v>
      </c>
      <c r="G486" s="6">
        <v>41.5</v>
      </c>
      <c r="H486" s="5">
        <v>12</v>
      </c>
      <c r="I486" s="5">
        <v>80</v>
      </c>
      <c r="J486" s="5">
        <v>3294</v>
      </c>
      <c r="K486" s="5">
        <v>4075</v>
      </c>
      <c r="L486" s="6">
        <f t="shared" si="10"/>
        <v>0.19165644171779142</v>
      </c>
    </row>
    <row r="487" spans="1:12" ht="12.75" customHeight="1">
      <c r="A487" s="5" t="s">
        <v>18</v>
      </c>
      <c r="B487" s="12">
        <v>46</v>
      </c>
      <c r="C487" s="13">
        <v>37139</v>
      </c>
      <c r="D487" s="23" t="s">
        <v>26</v>
      </c>
      <c r="E487" s="14">
        <v>0.875</v>
      </c>
      <c r="F487" s="6">
        <v>-18.66</v>
      </c>
      <c r="G487" s="6">
        <v>41.5</v>
      </c>
      <c r="H487" s="5">
        <v>13</v>
      </c>
      <c r="I487" s="5">
        <v>60</v>
      </c>
      <c r="J487" s="5">
        <v>4080</v>
      </c>
      <c r="K487" s="5">
        <v>5013</v>
      </c>
      <c r="L487" s="6">
        <f t="shared" si="10"/>
        <v>0.18611609814482347</v>
      </c>
    </row>
    <row r="488" spans="1:12" ht="12.75" customHeight="1">
      <c r="A488" s="5" t="s">
        <v>18</v>
      </c>
      <c r="B488" s="12">
        <v>46</v>
      </c>
      <c r="C488" s="13">
        <v>37139</v>
      </c>
      <c r="D488" s="23" t="s">
        <v>26</v>
      </c>
      <c r="E488" s="14">
        <v>0.875</v>
      </c>
      <c r="F488" s="6">
        <v>-18.66</v>
      </c>
      <c r="G488" s="6">
        <v>41.5</v>
      </c>
      <c r="H488" s="5">
        <v>17</v>
      </c>
      <c r="I488" s="5">
        <v>50</v>
      </c>
      <c r="J488" s="5">
        <v>1627</v>
      </c>
      <c r="K488" s="5">
        <v>1677</v>
      </c>
      <c r="L488" s="6">
        <f t="shared" si="10"/>
        <v>0.02981514609421586</v>
      </c>
    </row>
    <row r="489" spans="1:12" ht="12.75" customHeight="1">
      <c r="A489" s="5" t="s">
        <v>18</v>
      </c>
      <c r="B489" s="12">
        <v>46</v>
      </c>
      <c r="C489" s="13">
        <v>37139</v>
      </c>
      <c r="D489" s="23" t="s">
        <v>26</v>
      </c>
      <c r="E489" s="14">
        <v>0.875</v>
      </c>
      <c r="F489" s="6">
        <v>-18.66</v>
      </c>
      <c r="G489" s="6">
        <v>41.5</v>
      </c>
      <c r="H489" s="5">
        <v>18</v>
      </c>
      <c r="I489" s="5">
        <v>40</v>
      </c>
      <c r="J489" s="5">
        <v>970</v>
      </c>
      <c r="K489" s="5">
        <v>1346</v>
      </c>
      <c r="L489" s="6">
        <f t="shared" si="10"/>
        <v>0.27934621099554235</v>
      </c>
    </row>
    <row r="490" spans="1:12" ht="12.75" customHeight="1">
      <c r="A490" s="5" t="s">
        <v>18</v>
      </c>
      <c r="B490" s="12">
        <v>46</v>
      </c>
      <c r="C490" s="13">
        <v>37139</v>
      </c>
      <c r="D490" s="23" t="s">
        <v>26</v>
      </c>
      <c r="E490" s="14">
        <v>0.875</v>
      </c>
      <c r="F490" s="6">
        <v>-18.66</v>
      </c>
      <c r="G490" s="6">
        <v>41.5</v>
      </c>
      <c r="H490" s="5">
        <v>20</v>
      </c>
      <c r="I490" s="5">
        <v>30</v>
      </c>
      <c r="J490" s="5">
        <v>721</v>
      </c>
      <c r="K490" s="5">
        <v>1001</v>
      </c>
      <c r="L490" s="6">
        <f t="shared" si="10"/>
        <v>0.27972027972027974</v>
      </c>
    </row>
    <row r="491" spans="1:12" ht="12.75" customHeight="1">
      <c r="A491" s="5" t="s">
        <v>18</v>
      </c>
      <c r="B491" s="12">
        <v>46</v>
      </c>
      <c r="C491" s="13">
        <v>37139</v>
      </c>
      <c r="D491" s="23" t="s">
        <v>26</v>
      </c>
      <c r="E491" s="14">
        <v>0.875</v>
      </c>
      <c r="F491" s="6">
        <v>-18.66</v>
      </c>
      <c r="G491" s="6">
        <v>41.5</v>
      </c>
      <c r="H491" s="5">
        <v>22</v>
      </c>
      <c r="I491" s="5">
        <v>20</v>
      </c>
      <c r="J491" s="5">
        <v>597</v>
      </c>
      <c r="K491" s="5">
        <v>846</v>
      </c>
      <c r="L491" s="6">
        <f t="shared" si="10"/>
        <v>0.29432624113475175</v>
      </c>
    </row>
    <row r="492" spans="1:12" ht="12.75" customHeight="1">
      <c r="A492" s="5" t="s">
        <v>18</v>
      </c>
      <c r="B492" s="12">
        <v>46</v>
      </c>
      <c r="C492" s="13">
        <v>37139</v>
      </c>
      <c r="D492" s="23" t="s">
        <v>26</v>
      </c>
      <c r="E492" s="14">
        <v>0.875</v>
      </c>
      <c r="F492" s="6">
        <v>-18.66</v>
      </c>
      <c r="G492" s="6">
        <v>41.5</v>
      </c>
      <c r="H492" s="5">
        <v>24</v>
      </c>
      <c r="I492" s="5">
        <v>5</v>
      </c>
      <c r="J492" s="5">
        <v>724</v>
      </c>
      <c r="K492" s="5">
        <v>1272</v>
      </c>
      <c r="L492" s="6">
        <f t="shared" si="10"/>
        <v>0.4308176100628931</v>
      </c>
    </row>
    <row r="493" spans="1:12" ht="12.75" customHeight="1">
      <c r="A493" s="5" t="s">
        <v>18</v>
      </c>
      <c r="B493" s="12">
        <v>47</v>
      </c>
      <c r="C493" s="13">
        <v>37140</v>
      </c>
      <c r="D493" s="23" t="s">
        <v>26</v>
      </c>
      <c r="E493" s="14">
        <v>0.08333333333333333</v>
      </c>
      <c r="F493" s="6">
        <v>-18.66</v>
      </c>
      <c r="G493" s="6">
        <v>42</v>
      </c>
      <c r="H493" s="5">
        <v>8</v>
      </c>
      <c r="I493" s="5">
        <v>300</v>
      </c>
      <c r="J493" s="5">
        <v>286</v>
      </c>
      <c r="K493" s="5">
        <v>343</v>
      </c>
      <c r="L493" s="6">
        <f t="shared" si="10"/>
        <v>0.1661807580174927</v>
      </c>
    </row>
    <row r="494" spans="1:12" ht="12.75" customHeight="1">
      <c r="A494" s="5" t="s">
        <v>18</v>
      </c>
      <c r="B494" s="12">
        <v>47</v>
      </c>
      <c r="C494" s="13">
        <v>37140</v>
      </c>
      <c r="D494" s="23" t="s">
        <v>26</v>
      </c>
      <c r="E494" s="14">
        <v>0.08333333333333333</v>
      </c>
      <c r="F494" s="6">
        <v>-18.66</v>
      </c>
      <c r="G494" s="6">
        <v>42</v>
      </c>
      <c r="H494" s="5">
        <v>9</v>
      </c>
      <c r="I494" s="5">
        <v>200</v>
      </c>
      <c r="J494" s="5">
        <v>262</v>
      </c>
      <c r="K494" s="5">
        <v>339</v>
      </c>
      <c r="L494" s="6">
        <f aca="true" t="shared" si="11" ref="L494:L557">+(K494-J494)/K494</f>
        <v>0.22713864306784662</v>
      </c>
    </row>
    <row r="495" spans="1:12" ht="12.75" customHeight="1">
      <c r="A495" s="5" t="s">
        <v>18</v>
      </c>
      <c r="B495" s="12">
        <v>47</v>
      </c>
      <c r="C495" s="13">
        <v>37140</v>
      </c>
      <c r="D495" s="23" t="s">
        <v>26</v>
      </c>
      <c r="E495" s="14">
        <v>0.08333333333333333</v>
      </c>
      <c r="F495" s="6">
        <v>-18.66</v>
      </c>
      <c r="G495" s="6">
        <v>42</v>
      </c>
      <c r="H495" s="5">
        <v>10</v>
      </c>
      <c r="I495" s="5">
        <v>150</v>
      </c>
      <c r="J495" s="5">
        <v>284</v>
      </c>
      <c r="K495" s="5">
        <v>337</v>
      </c>
      <c r="L495" s="6">
        <f t="shared" si="11"/>
        <v>0.1572700296735905</v>
      </c>
    </row>
    <row r="496" spans="1:12" ht="12.75" customHeight="1">
      <c r="A496" s="5" t="s">
        <v>18</v>
      </c>
      <c r="B496" s="12">
        <v>47</v>
      </c>
      <c r="C496" s="13">
        <v>37140</v>
      </c>
      <c r="D496" s="23" t="s">
        <v>26</v>
      </c>
      <c r="E496" s="14">
        <v>0.08333333333333333</v>
      </c>
      <c r="F496" s="6">
        <v>-18.66</v>
      </c>
      <c r="G496" s="6">
        <v>42</v>
      </c>
      <c r="H496" s="5">
        <v>11</v>
      </c>
      <c r="I496" s="5">
        <v>100</v>
      </c>
      <c r="J496" s="5">
        <v>566</v>
      </c>
      <c r="K496" s="5">
        <v>752</v>
      </c>
      <c r="L496" s="6">
        <f t="shared" si="11"/>
        <v>0.2473404255319149</v>
      </c>
    </row>
    <row r="497" spans="1:12" ht="12.75" customHeight="1">
      <c r="A497" s="5" t="s">
        <v>18</v>
      </c>
      <c r="B497" s="12">
        <v>47</v>
      </c>
      <c r="C497" s="13">
        <v>37140</v>
      </c>
      <c r="D497" s="23" t="s">
        <v>26</v>
      </c>
      <c r="E497" s="14">
        <v>0.08333333333333333</v>
      </c>
      <c r="F497" s="6">
        <v>-18.66</v>
      </c>
      <c r="G497" s="6">
        <v>42</v>
      </c>
      <c r="H497" s="5">
        <v>12</v>
      </c>
      <c r="I497" s="5">
        <v>80</v>
      </c>
      <c r="J497" s="5">
        <v>1560</v>
      </c>
      <c r="K497" s="5">
        <v>2214</v>
      </c>
      <c r="L497" s="6">
        <f t="shared" si="11"/>
        <v>0.2953929539295393</v>
      </c>
    </row>
    <row r="498" spans="1:12" ht="12.75" customHeight="1">
      <c r="A498" s="5" t="s">
        <v>18</v>
      </c>
      <c r="B498" s="12">
        <v>47</v>
      </c>
      <c r="C498" s="13">
        <v>37140</v>
      </c>
      <c r="D498" s="23" t="s">
        <v>26</v>
      </c>
      <c r="E498" s="14">
        <v>0.08333333333333333</v>
      </c>
      <c r="F498" s="6">
        <v>-18.66</v>
      </c>
      <c r="G498" s="6">
        <v>42</v>
      </c>
      <c r="H498" s="5">
        <v>13</v>
      </c>
      <c r="I498" s="5">
        <v>60</v>
      </c>
      <c r="J498" s="5">
        <v>2083</v>
      </c>
      <c r="K498" s="5">
        <v>2735</v>
      </c>
      <c r="L498" s="6">
        <f t="shared" si="11"/>
        <v>0.2383912248628885</v>
      </c>
    </row>
    <row r="499" spans="1:12" ht="12.75" customHeight="1">
      <c r="A499" s="5" t="s">
        <v>18</v>
      </c>
      <c r="B499" s="12">
        <v>47</v>
      </c>
      <c r="C499" s="13">
        <v>37140</v>
      </c>
      <c r="D499" s="23" t="s">
        <v>26</v>
      </c>
      <c r="E499" s="14">
        <v>0.08333333333333333</v>
      </c>
      <c r="F499" s="6">
        <v>-18.66</v>
      </c>
      <c r="G499" s="6">
        <v>42</v>
      </c>
      <c r="H499" s="5">
        <v>17</v>
      </c>
      <c r="I499" s="5">
        <v>50</v>
      </c>
      <c r="J499" s="5">
        <v>1653</v>
      </c>
      <c r="K499" s="5">
        <v>2190</v>
      </c>
      <c r="L499" s="6">
        <f t="shared" si="11"/>
        <v>0.2452054794520548</v>
      </c>
    </row>
    <row r="500" spans="1:12" ht="12.75" customHeight="1">
      <c r="A500" s="5" t="s">
        <v>18</v>
      </c>
      <c r="B500" s="12">
        <v>47</v>
      </c>
      <c r="C500" s="13">
        <v>37140</v>
      </c>
      <c r="D500" s="23" t="s">
        <v>26</v>
      </c>
      <c r="E500" s="14">
        <v>0.08333333333333333</v>
      </c>
      <c r="F500" s="6">
        <v>-18.66</v>
      </c>
      <c r="G500" s="6">
        <v>42</v>
      </c>
      <c r="H500" s="5">
        <v>18</v>
      </c>
      <c r="I500" s="5">
        <v>40</v>
      </c>
      <c r="J500" s="5">
        <v>688</v>
      </c>
      <c r="K500" s="5">
        <v>2283</v>
      </c>
      <c r="L500" s="6">
        <f t="shared" si="11"/>
        <v>0.6986421375383267</v>
      </c>
    </row>
    <row r="501" spans="1:12" ht="12.75" customHeight="1">
      <c r="A501" s="5" t="s">
        <v>18</v>
      </c>
      <c r="B501" s="12">
        <v>47</v>
      </c>
      <c r="C501" s="13">
        <v>37140</v>
      </c>
      <c r="D501" s="23" t="s">
        <v>26</v>
      </c>
      <c r="E501" s="14">
        <v>0.08333333333333333</v>
      </c>
      <c r="F501" s="6">
        <v>-18.66</v>
      </c>
      <c r="G501" s="6">
        <v>42</v>
      </c>
      <c r="H501" s="5">
        <v>20</v>
      </c>
      <c r="I501" s="5">
        <v>30</v>
      </c>
      <c r="J501" s="5">
        <v>659</v>
      </c>
      <c r="K501" s="5">
        <v>921</v>
      </c>
      <c r="L501" s="6">
        <f t="shared" si="11"/>
        <v>0.28447339847991315</v>
      </c>
    </row>
    <row r="502" spans="1:12" ht="12.75" customHeight="1">
      <c r="A502" s="5" t="s">
        <v>18</v>
      </c>
      <c r="B502" s="12">
        <v>47</v>
      </c>
      <c r="C502" s="13">
        <v>37140</v>
      </c>
      <c r="D502" s="23" t="s">
        <v>26</v>
      </c>
      <c r="E502" s="14">
        <v>0.08333333333333333</v>
      </c>
      <c r="F502" s="6">
        <v>-18.66</v>
      </c>
      <c r="G502" s="6">
        <v>42</v>
      </c>
      <c r="H502" s="5">
        <v>22</v>
      </c>
      <c r="I502" s="5">
        <v>20</v>
      </c>
      <c r="J502" s="5">
        <v>480</v>
      </c>
      <c r="K502" s="5">
        <v>639</v>
      </c>
      <c r="L502" s="6">
        <f t="shared" si="11"/>
        <v>0.24882629107981222</v>
      </c>
    </row>
    <row r="503" spans="1:12" ht="12.75" customHeight="1">
      <c r="A503" s="5" t="s">
        <v>18</v>
      </c>
      <c r="B503" s="12">
        <v>47</v>
      </c>
      <c r="C503" s="13">
        <v>37140</v>
      </c>
      <c r="D503" s="23" t="s">
        <v>26</v>
      </c>
      <c r="E503" s="14">
        <v>0.08333333333333333</v>
      </c>
      <c r="F503" s="6">
        <v>-18.66</v>
      </c>
      <c r="G503" s="6">
        <v>42</v>
      </c>
      <c r="H503" s="5">
        <v>24</v>
      </c>
      <c r="I503" s="5">
        <v>5</v>
      </c>
      <c r="J503" s="5">
        <v>327</v>
      </c>
      <c r="K503" s="5">
        <v>630</v>
      </c>
      <c r="L503" s="6">
        <f t="shared" si="11"/>
        <v>0.48095238095238096</v>
      </c>
    </row>
    <row r="504" spans="1:12" ht="12.75" customHeight="1">
      <c r="A504" s="5" t="s">
        <v>18</v>
      </c>
      <c r="B504" s="12">
        <v>48</v>
      </c>
      <c r="C504" s="13">
        <v>37140</v>
      </c>
      <c r="D504" s="23" t="s">
        <v>28</v>
      </c>
      <c r="E504" s="14">
        <v>0.2916666666666667</v>
      </c>
      <c r="F504" s="6">
        <v>-18.66</v>
      </c>
      <c r="G504" s="6">
        <v>42.5</v>
      </c>
      <c r="H504" s="5">
        <v>8</v>
      </c>
      <c r="I504" s="5">
        <v>300</v>
      </c>
      <c r="J504" s="5">
        <v>765</v>
      </c>
      <c r="K504" s="5">
        <v>824</v>
      </c>
      <c r="L504" s="6">
        <f t="shared" si="11"/>
        <v>0.07160194174757281</v>
      </c>
    </row>
    <row r="505" spans="1:12" ht="12.75" customHeight="1">
      <c r="A505" s="5" t="s">
        <v>18</v>
      </c>
      <c r="B505" s="12">
        <v>48</v>
      </c>
      <c r="C505" s="13">
        <v>37140</v>
      </c>
      <c r="D505" s="23" t="s">
        <v>28</v>
      </c>
      <c r="E505" s="14">
        <v>0.2916666666666667</v>
      </c>
      <c r="F505" s="6">
        <v>-18.66</v>
      </c>
      <c r="G505" s="6">
        <v>42.5</v>
      </c>
      <c r="H505" s="5">
        <v>9</v>
      </c>
      <c r="I505" s="5">
        <v>200</v>
      </c>
      <c r="J505" s="5">
        <v>1002</v>
      </c>
      <c r="K505" s="5">
        <v>1034</v>
      </c>
      <c r="L505" s="6">
        <f t="shared" si="11"/>
        <v>0.030947775628626693</v>
      </c>
    </row>
    <row r="506" spans="1:12" ht="12.75" customHeight="1">
      <c r="A506" s="5" t="s">
        <v>18</v>
      </c>
      <c r="B506" s="12">
        <v>48</v>
      </c>
      <c r="C506" s="13">
        <v>37140</v>
      </c>
      <c r="D506" s="23" t="s">
        <v>28</v>
      </c>
      <c r="E506" s="14">
        <v>0.2916666666666667</v>
      </c>
      <c r="F506" s="6">
        <v>-18.66</v>
      </c>
      <c r="G506" s="6">
        <v>42.5</v>
      </c>
      <c r="H506" s="5">
        <v>10</v>
      </c>
      <c r="I506" s="5">
        <v>150</v>
      </c>
      <c r="J506" s="5">
        <v>1127</v>
      </c>
      <c r="K506" s="5">
        <v>1235</v>
      </c>
      <c r="L506" s="6">
        <f t="shared" si="11"/>
        <v>0.0874493927125506</v>
      </c>
    </row>
    <row r="507" spans="1:12" ht="12.75" customHeight="1">
      <c r="A507" s="5" t="s">
        <v>18</v>
      </c>
      <c r="B507" s="12">
        <v>48</v>
      </c>
      <c r="C507" s="13">
        <v>37140</v>
      </c>
      <c r="D507" s="23" t="s">
        <v>28</v>
      </c>
      <c r="E507" s="14">
        <v>0.2916666666666667</v>
      </c>
      <c r="F507" s="6">
        <v>-18.66</v>
      </c>
      <c r="G507" s="6">
        <v>42.5</v>
      </c>
      <c r="H507" s="5">
        <v>11</v>
      </c>
      <c r="I507" s="5">
        <v>100</v>
      </c>
      <c r="J507" s="5">
        <v>1234</v>
      </c>
      <c r="K507" s="5">
        <v>1316</v>
      </c>
      <c r="L507" s="6">
        <f t="shared" si="11"/>
        <v>0.06231003039513678</v>
      </c>
    </row>
    <row r="508" spans="1:12" ht="12.75" customHeight="1">
      <c r="A508" s="5" t="s">
        <v>18</v>
      </c>
      <c r="B508" s="12">
        <v>48</v>
      </c>
      <c r="C508" s="13">
        <v>37140</v>
      </c>
      <c r="D508" s="23" t="s">
        <v>28</v>
      </c>
      <c r="E508" s="14">
        <v>0.2916666666666667</v>
      </c>
      <c r="F508" s="6">
        <v>-18.66</v>
      </c>
      <c r="G508" s="6">
        <v>42.5</v>
      </c>
      <c r="H508" s="5">
        <v>12</v>
      </c>
      <c r="I508" s="5">
        <v>80</v>
      </c>
      <c r="J508" s="5">
        <v>2375</v>
      </c>
      <c r="K508" s="5">
        <v>2747</v>
      </c>
      <c r="L508" s="6">
        <f t="shared" si="11"/>
        <v>0.13542045868219876</v>
      </c>
    </row>
    <row r="509" spans="1:12" ht="12.75" customHeight="1">
      <c r="A509" s="5" t="s">
        <v>18</v>
      </c>
      <c r="B509" s="12">
        <v>48</v>
      </c>
      <c r="C509" s="13">
        <v>37140</v>
      </c>
      <c r="D509" s="23" t="s">
        <v>28</v>
      </c>
      <c r="E509" s="14">
        <v>0.2916666666666667</v>
      </c>
      <c r="F509" s="6">
        <v>-18.66</v>
      </c>
      <c r="G509" s="6">
        <v>42.5</v>
      </c>
      <c r="H509" s="5">
        <v>13</v>
      </c>
      <c r="I509" s="5">
        <v>60</v>
      </c>
      <c r="J509" s="5">
        <v>2711</v>
      </c>
      <c r="K509" s="5">
        <v>3618</v>
      </c>
      <c r="L509" s="6">
        <f t="shared" si="11"/>
        <v>0.25069098949695967</v>
      </c>
    </row>
    <row r="510" spans="1:12" ht="12.75" customHeight="1">
      <c r="A510" s="5" t="s">
        <v>18</v>
      </c>
      <c r="B510" s="12">
        <v>48</v>
      </c>
      <c r="C510" s="13">
        <v>37140</v>
      </c>
      <c r="D510" s="23" t="s">
        <v>28</v>
      </c>
      <c r="E510" s="14">
        <v>0.2916666666666667</v>
      </c>
      <c r="F510" s="6">
        <v>-18.66</v>
      </c>
      <c r="G510" s="6">
        <v>42.5</v>
      </c>
      <c r="H510" s="5">
        <v>17</v>
      </c>
      <c r="I510" s="5">
        <v>50</v>
      </c>
      <c r="J510" s="5">
        <v>2187</v>
      </c>
      <c r="K510" s="5">
        <v>2970</v>
      </c>
      <c r="L510" s="6">
        <f t="shared" si="11"/>
        <v>0.2636363636363636</v>
      </c>
    </row>
    <row r="511" spans="1:12" ht="12.75" customHeight="1">
      <c r="A511" s="5" t="s">
        <v>18</v>
      </c>
      <c r="B511" s="12">
        <v>48</v>
      </c>
      <c r="C511" s="13">
        <v>37140</v>
      </c>
      <c r="D511" s="23" t="s">
        <v>28</v>
      </c>
      <c r="E511" s="14">
        <v>0.2916666666666667</v>
      </c>
      <c r="F511" s="6">
        <v>-18.66</v>
      </c>
      <c r="G511" s="6">
        <v>42.5</v>
      </c>
      <c r="H511" s="5">
        <v>18</v>
      </c>
      <c r="I511" s="5">
        <v>40</v>
      </c>
      <c r="J511" s="5">
        <v>1270</v>
      </c>
      <c r="K511" s="5">
        <v>1659</v>
      </c>
      <c r="L511" s="6">
        <f t="shared" si="11"/>
        <v>0.23447860156720915</v>
      </c>
    </row>
    <row r="512" spans="1:12" ht="12.75" customHeight="1">
      <c r="A512" s="5" t="s">
        <v>18</v>
      </c>
      <c r="B512" s="12">
        <v>48</v>
      </c>
      <c r="C512" s="13">
        <v>37140</v>
      </c>
      <c r="D512" s="23" t="s">
        <v>28</v>
      </c>
      <c r="E512" s="14">
        <v>0.2916666666666667</v>
      </c>
      <c r="F512" s="6">
        <v>-18.66</v>
      </c>
      <c r="G512" s="6">
        <v>42.5</v>
      </c>
      <c r="H512" s="5">
        <v>20</v>
      </c>
      <c r="I512" s="5">
        <v>30</v>
      </c>
      <c r="J512" s="5">
        <v>1033</v>
      </c>
      <c r="K512" s="5">
        <v>1472</v>
      </c>
      <c r="L512" s="6">
        <f t="shared" si="11"/>
        <v>0.2982336956521739</v>
      </c>
    </row>
    <row r="513" spans="1:12" ht="12.75" customHeight="1">
      <c r="A513" s="5" t="s">
        <v>18</v>
      </c>
      <c r="B513" s="12">
        <v>48</v>
      </c>
      <c r="C513" s="13">
        <v>37140</v>
      </c>
      <c r="D513" s="23" t="s">
        <v>28</v>
      </c>
      <c r="E513" s="14">
        <v>0.2916666666666667</v>
      </c>
      <c r="F513" s="6">
        <v>-18.66</v>
      </c>
      <c r="G513" s="6">
        <v>42.5</v>
      </c>
      <c r="H513" s="5">
        <v>22</v>
      </c>
      <c r="I513" s="5">
        <v>20</v>
      </c>
      <c r="J513" s="5">
        <v>497</v>
      </c>
      <c r="K513" s="5">
        <v>728</v>
      </c>
      <c r="L513" s="6">
        <f t="shared" si="11"/>
        <v>0.3173076923076923</v>
      </c>
    </row>
    <row r="514" spans="1:12" ht="12.75" customHeight="1">
      <c r="A514" s="5" t="s">
        <v>18</v>
      </c>
      <c r="B514" s="12">
        <v>48</v>
      </c>
      <c r="C514" s="13">
        <v>37140</v>
      </c>
      <c r="D514" s="23" t="s">
        <v>28</v>
      </c>
      <c r="E514" s="14">
        <v>0.2916666666666667</v>
      </c>
      <c r="F514" s="6">
        <v>-18.66</v>
      </c>
      <c r="G514" s="6">
        <v>42.5</v>
      </c>
      <c r="H514" s="5">
        <v>24</v>
      </c>
      <c r="I514" s="5">
        <v>5</v>
      </c>
      <c r="J514" s="5">
        <v>465</v>
      </c>
      <c r="K514" s="5">
        <v>703</v>
      </c>
      <c r="L514" s="6">
        <f t="shared" si="11"/>
        <v>0.3385490753911807</v>
      </c>
    </row>
    <row r="515" spans="1:12" ht="12.75" customHeight="1">
      <c r="A515" s="5" t="s">
        <v>18</v>
      </c>
      <c r="B515" s="12">
        <v>49</v>
      </c>
      <c r="C515" s="13">
        <v>37140</v>
      </c>
      <c r="D515" s="23" t="s">
        <v>28</v>
      </c>
      <c r="E515" s="14">
        <v>0.5</v>
      </c>
      <c r="F515" s="6">
        <v>-18.66</v>
      </c>
      <c r="G515" s="6">
        <v>43</v>
      </c>
      <c r="H515" s="5">
        <v>8</v>
      </c>
      <c r="I515" s="5">
        <v>300</v>
      </c>
      <c r="J515" s="5">
        <v>346</v>
      </c>
      <c r="K515" s="5">
        <v>411</v>
      </c>
      <c r="L515" s="6">
        <f t="shared" si="11"/>
        <v>0.15815085158150852</v>
      </c>
    </row>
    <row r="516" spans="1:12" ht="12.75" customHeight="1">
      <c r="A516" s="5" t="s">
        <v>18</v>
      </c>
      <c r="B516" s="12">
        <v>49</v>
      </c>
      <c r="C516" s="13">
        <v>37140</v>
      </c>
      <c r="D516" s="23" t="s">
        <v>28</v>
      </c>
      <c r="E516" s="14">
        <v>0.5</v>
      </c>
      <c r="F516" s="6">
        <v>-18.66</v>
      </c>
      <c r="G516" s="6">
        <v>43</v>
      </c>
      <c r="H516" s="5">
        <v>9</v>
      </c>
      <c r="I516" s="5">
        <v>200</v>
      </c>
      <c r="J516" s="5">
        <v>530</v>
      </c>
      <c r="K516" s="5">
        <v>596</v>
      </c>
      <c r="L516" s="6">
        <f t="shared" si="11"/>
        <v>0.11073825503355705</v>
      </c>
    </row>
    <row r="517" spans="1:12" ht="12.75" customHeight="1">
      <c r="A517" s="5" t="s">
        <v>18</v>
      </c>
      <c r="B517" s="12">
        <v>49</v>
      </c>
      <c r="C517" s="13">
        <v>37140</v>
      </c>
      <c r="D517" s="23" t="s">
        <v>28</v>
      </c>
      <c r="E517" s="14">
        <v>0.5</v>
      </c>
      <c r="F517" s="6">
        <v>-18.66</v>
      </c>
      <c r="G517" s="6">
        <v>43</v>
      </c>
      <c r="H517" s="5">
        <v>10</v>
      </c>
      <c r="I517" s="5">
        <v>150</v>
      </c>
      <c r="J517" s="5">
        <v>481</v>
      </c>
      <c r="K517" s="5">
        <v>596</v>
      </c>
      <c r="L517" s="6">
        <f t="shared" si="11"/>
        <v>0.1929530201342282</v>
      </c>
    </row>
    <row r="518" spans="1:12" ht="12.75" customHeight="1">
      <c r="A518" s="5" t="s">
        <v>18</v>
      </c>
      <c r="B518" s="12">
        <v>49</v>
      </c>
      <c r="C518" s="13">
        <v>37140</v>
      </c>
      <c r="D518" s="23" t="s">
        <v>28</v>
      </c>
      <c r="E518" s="14">
        <v>0.5</v>
      </c>
      <c r="F518" s="6">
        <v>-18.66</v>
      </c>
      <c r="G518" s="6">
        <v>43</v>
      </c>
      <c r="H518" s="5">
        <v>11</v>
      </c>
      <c r="I518" s="5">
        <v>100</v>
      </c>
      <c r="J518" s="5">
        <v>659</v>
      </c>
      <c r="K518" s="5">
        <v>846</v>
      </c>
      <c r="L518" s="6">
        <f t="shared" si="11"/>
        <v>0.22104018912529552</v>
      </c>
    </row>
    <row r="519" spans="1:12" ht="12.75" customHeight="1">
      <c r="A519" s="5" t="s">
        <v>18</v>
      </c>
      <c r="B519" s="12">
        <v>49</v>
      </c>
      <c r="C519" s="13">
        <v>37140</v>
      </c>
      <c r="D519" s="23" t="s">
        <v>28</v>
      </c>
      <c r="E519" s="14">
        <v>0.5</v>
      </c>
      <c r="F519" s="6">
        <v>-18.66</v>
      </c>
      <c r="G519" s="6">
        <v>43</v>
      </c>
      <c r="H519" s="5">
        <v>12</v>
      </c>
      <c r="I519" s="5">
        <v>80</v>
      </c>
      <c r="J519" s="5">
        <v>1120</v>
      </c>
      <c r="K519" s="5">
        <v>1440</v>
      </c>
      <c r="L519" s="6">
        <f t="shared" si="11"/>
        <v>0.2222222222222222</v>
      </c>
    </row>
    <row r="520" spans="1:12" ht="12.75" customHeight="1">
      <c r="A520" s="5" t="s">
        <v>18</v>
      </c>
      <c r="B520" s="12">
        <v>49</v>
      </c>
      <c r="C520" s="13">
        <v>37140</v>
      </c>
      <c r="D520" s="23" t="s">
        <v>28</v>
      </c>
      <c r="E520" s="14">
        <v>0.5</v>
      </c>
      <c r="F520" s="6">
        <v>-18.66</v>
      </c>
      <c r="G520" s="6">
        <v>43</v>
      </c>
      <c r="H520" s="5">
        <v>13</v>
      </c>
      <c r="I520" s="5">
        <v>60</v>
      </c>
      <c r="J520" s="5">
        <v>1565</v>
      </c>
      <c r="K520" s="5">
        <v>2169</v>
      </c>
      <c r="L520" s="6">
        <f t="shared" si="11"/>
        <v>0.2784693407100046</v>
      </c>
    </row>
    <row r="521" spans="1:12" ht="12.75" customHeight="1">
      <c r="A521" s="5" t="s">
        <v>18</v>
      </c>
      <c r="B521" s="12">
        <v>49</v>
      </c>
      <c r="C521" s="13">
        <v>37140</v>
      </c>
      <c r="D521" s="23" t="s">
        <v>28</v>
      </c>
      <c r="E521" s="14">
        <v>0.5</v>
      </c>
      <c r="F521" s="6">
        <v>-18.66</v>
      </c>
      <c r="G521" s="6">
        <v>43</v>
      </c>
      <c r="H521" s="5">
        <v>17</v>
      </c>
      <c r="I521" s="5">
        <v>50</v>
      </c>
      <c r="J521" s="5">
        <v>5010</v>
      </c>
      <c r="K521" s="5">
        <v>6410</v>
      </c>
      <c r="L521" s="6">
        <f t="shared" si="11"/>
        <v>0.21840873634945399</v>
      </c>
    </row>
    <row r="522" spans="1:12" ht="12.75" customHeight="1">
      <c r="A522" s="5" t="s">
        <v>18</v>
      </c>
      <c r="B522" s="12">
        <v>49</v>
      </c>
      <c r="C522" s="13">
        <v>37140</v>
      </c>
      <c r="D522" s="23" t="s">
        <v>28</v>
      </c>
      <c r="E522" s="14">
        <v>0.5</v>
      </c>
      <c r="F522" s="6">
        <v>-18.66</v>
      </c>
      <c r="G522" s="6">
        <v>43</v>
      </c>
      <c r="H522" s="5">
        <v>18</v>
      </c>
      <c r="I522" s="5">
        <v>40</v>
      </c>
      <c r="J522" s="5">
        <v>4400</v>
      </c>
      <c r="K522" s="5">
        <v>5566</v>
      </c>
      <c r="L522" s="6">
        <f t="shared" si="11"/>
        <v>0.20948616600790515</v>
      </c>
    </row>
    <row r="523" spans="1:12" ht="12.75" customHeight="1">
      <c r="A523" s="5" t="s">
        <v>18</v>
      </c>
      <c r="B523" s="12">
        <v>49</v>
      </c>
      <c r="C523" s="13">
        <v>37140</v>
      </c>
      <c r="D523" s="23" t="s">
        <v>28</v>
      </c>
      <c r="E523" s="14">
        <v>0.5</v>
      </c>
      <c r="F523" s="6">
        <v>-18.66</v>
      </c>
      <c r="G523" s="6">
        <v>43</v>
      </c>
      <c r="H523" s="5">
        <v>20</v>
      </c>
      <c r="I523" s="5">
        <v>30</v>
      </c>
      <c r="J523" s="5">
        <v>3165</v>
      </c>
      <c r="K523" s="5">
        <v>4089</v>
      </c>
      <c r="L523" s="6">
        <f t="shared" si="11"/>
        <v>0.22597212032281733</v>
      </c>
    </row>
    <row r="524" spans="1:12" ht="12.75" customHeight="1">
      <c r="A524" s="5" t="s">
        <v>18</v>
      </c>
      <c r="B524" s="12">
        <v>49</v>
      </c>
      <c r="C524" s="13">
        <v>37140</v>
      </c>
      <c r="D524" s="23" t="s">
        <v>28</v>
      </c>
      <c r="E524" s="14">
        <v>0.5</v>
      </c>
      <c r="F524" s="6">
        <v>-18.66</v>
      </c>
      <c r="G524" s="6">
        <v>43</v>
      </c>
      <c r="H524" s="5">
        <v>22</v>
      </c>
      <c r="I524" s="5">
        <v>20</v>
      </c>
      <c r="J524" s="5">
        <v>2711</v>
      </c>
      <c r="K524" s="5">
        <v>3440</v>
      </c>
      <c r="L524" s="6">
        <f t="shared" si="11"/>
        <v>0.2119186046511628</v>
      </c>
    </row>
    <row r="525" spans="1:12" ht="12.75" customHeight="1">
      <c r="A525" s="5" t="s">
        <v>18</v>
      </c>
      <c r="B525" s="12">
        <v>49</v>
      </c>
      <c r="C525" s="13">
        <v>37140</v>
      </c>
      <c r="D525" s="23" t="s">
        <v>28</v>
      </c>
      <c r="E525" s="14">
        <v>0.5</v>
      </c>
      <c r="F525" s="6">
        <v>-18.66</v>
      </c>
      <c r="G525" s="6">
        <v>43</v>
      </c>
      <c r="H525" s="5">
        <v>24</v>
      </c>
      <c r="I525" s="5">
        <v>5</v>
      </c>
      <c r="J525" s="5">
        <v>690</v>
      </c>
      <c r="K525" s="5">
        <v>940</v>
      </c>
      <c r="L525" s="6">
        <f t="shared" si="11"/>
        <v>0.26595744680851063</v>
      </c>
    </row>
    <row r="526" spans="1:12" ht="12.75" customHeight="1">
      <c r="A526" s="5" t="s">
        <v>18</v>
      </c>
      <c r="B526" s="12">
        <v>50</v>
      </c>
      <c r="C526" s="13">
        <v>37140</v>
      </c>
      <c r="D526" s="23" t="s">
        <v>28</v>
      </c>
      <c r="E526" s="14">
        <v>0.7083333333333334</v>
      </c>
      <c r="F526" s="6">
        <v>-18.66</v>
      </c>
      <c r="G526" s="6">
        <v>43.5</v>
      </c>
      <c r="H526" s="5">
        <v>8</v>
      </c>
      <c r="I526" s="5">
        <v>300</v>
      </c>
      <c r="J526" s="5">
        <v>378</v>
      </c>
      <c r="K526" s="5">
        <v>440</v>
      </c>
      <c r="L526" s="6">
        <f t="shared" si="11"/>
        <v>0.1409090909090909</v>
      </c>
    </row>
    <row r="527" spans="1:12" ht="12.75" customHeight="1">
      <c r="A527" s="5" t="s">
        <v>18</v>
      </c>
      <c r="B527" s="12">
        <v>50</v>
      </c>
      <c r="C527" s="13">
        <v>37140</v>
      </c>
      <c r="D527" s="23" t="s">
        <v>28</v>
      </c>
      <c r="E527" s="14">
        <v>0.7083333333333334</v>
      </c>
      <c r="F527" s="6">
        <v>-18.66</v>
      </c>
      <c r="G527" s="6">
        <v>43.5</v>
      </c>
      <c r="H527" s="5">
        <v>9</v>
      </c>
      <c r="I527" s="5">
        <v>200</v>
      </c>
      <c r="J527" s="5">
        <v>438</v>
      </c>
      <c r="K527" s="5">
        <v>472</v>
      </c>
      <c r="L527" s="6">
        <f t="shared" si="11"/>
        <v>0.07203389830508475</v>
      </c>
    </row>
    <row r="528" spans="1:12" ht="12.75" customHeight="1">
      <c r="A528" s="5" t="s">
        <v>18</v>
      </c>
      <c r="B528" s="12">
        <v>50</v>
      </c>
      <c r="C528" s="13">
        <v>37140</v>
      </c>
      <c r="D528" s="23" t="s">
        <v>28</v>
      </c>
      <c r="E528" s="14">
        <v>0.7083333333333334</v>
      </c>
      <c r="F528" s="6">
        <v>-18.66</v>
      </c>
      <c r="G528" s="6">
        <v>43.5</v>
      </c>
      <c r="H528" s="5">
        <v>10</v>
      </c>
      <c r="I528" s="5">
        <v>150</v>
      </c>
      <c r="J528" s="5">
        <v>475</v>
      </c>
      <c r="K528" s="5">
        <v>559</v>
      </c>
      <c r="L528" s="6">
        <f t="shared" si="11"/>
        <v>0.15026833631484796</v>
      </c>
    </row>
    <row r="529" spans="1:12" ht="12.75" customHeight="1">
      <c r="A529" s="5" t="s">
        <v>18</v>
      </c>
      <c r="B529" s="12">
        <v>50</v>
      </c>
      <c r="C529" s="13">
        <v>37140</v>
      </c>
      <c r="D529" s="23" t="s">
        <v>28</v>
      </c>
      <c r="E529" s="14">
        <v>0.7083333333333334</v>
      </c>
      <c r="F529" s="6">
        <v>-18.66</v>
      </c>
      <c r="G529" s="6">
        <v>43.5</v>
      </c>
      <c r="H529" s="5">
        <v>11</v>
      </c>
      <c r="I529" s="5">
        <v>100</v>
      </c>
      <c r="J529" s="5">
        <v>406</v>
      </c>
      <c r="K529" s="5">
        <v>488</v>
      </c>
      <c r="L529" s="6">
        <f t="shared" si="11"/>
        <v>0.1680327868852459</v>
      </c>
    </row>
    <row r="530" spans="1:12" ht="12.75" customHeight="1">
      <c r="A530" s="5" t="s">
        <v>18</v>
      </c>
      <c r="B530" s="12">
        <v>50</v>
      </c>
      <c r="C530" s="13">
        <v>37140</v>
      </c>
      <c r="D530" s="23" t="s">
        <v>28</v>
      </c>
      <c r="E530" s="14">
        <v>0.7083333333333334</v>
      </c>
      <c r="F530" s="6">
        <v>-18.66</v>
      </c>
      <c r="G530" s="6">
        <v>43.5</v>
      </c>
      <c r="H530" s="5">
        <v>12</v>
      </c>
      <c r="I530" s="5">
        <v>80</v>
      </c>
      <c r="J530" s="5">
        <v>1005</v>
      </c>
      <c r="K530" s="5">
        <v>1315</v>
      </c>
      <c r="L530" s="6">
        <f t="shared" si="11"/>
        <v>0.23574144486692014</v>
      </c>
    </row>
    <row r="531" spans="1:12" ht="12.75" customHeight="1">
      <c r="A531" s="5" t="s">
        <v>18</v>
      </c>
      <c r="B531" s="12">
        <v>50</v>
      </c>
      <c r="C531" s="13">
        <v>37140</v>
      </c>
      <c r="D531" s="23" t="s">
        <v>28</v>
      </c>
      <c r="E531" s="14">
        <v>0.7083333333333334</v>
      </c>
      <c r="F531" s="6">
        <v>-18.66</v>
      </c>
      <c r="G531" s="6">
        <v>43.5</v>
      </c>
      <c r="H531" s="5">
        <v>13</v>
      </c>
      <c r="I531" s="5">
        <v>60</v>
      </c>
      <c r="J531" s="5">
        <v>2440</v>
      </c>
      <c r="K531" s="5">
        <v>3205</v>
      </c>
      <c r="L531" s="6">
        <f t="shared" si="11"/>
        <v>0.23868954758190328</v>
      </c>
    </row>
    <row r="532" spans="1:12" ht="12.75" customHeight="1">
      <c r="A532" s="5" t="s">
        <v>18</v>
      </c>
      <c r="B532" s="12">
        <v>50</v>
      </c>
      <c r="C532" s="13">
        <v>37140</v>
      </c>
      <c r="D532" s="23" t="s">
        <v>28</v>
      </c>
      <c r="E532" s="14">
        <v>0.7083333333333334</v>
      </c>
      <c r="F532" s="6">
        <v>-18.66</v>
      </c>
      <c r="G532" s="6">
        <v>43.5</v>
      </c>
      <c r="H532" s="5">
        <v>17</v>
      </c>
      <c r="I532" s="5">
        <v>50</v>
      </c>
      <c r="J532" s="5">
        <v>3919</v>
      </c>
      <c r="K532" s="5">
        <v>5012</v>
      </c>
      <c r="L532" s="6">
        <f t="shared" si="11"/>
        <v>0.21807661612130885</v>
      </c>
    </row>
    <row r="533" spans="1:12" ht="12.75" customHeight="1">
      <c r="A533" s="5" t="s">
        <v>18</v>
      </c>
      <c r="B533" s="12">
        <v>50</v>
      </c>
      <c r="C533" s="13">
        <v>37140</v>
      </c>
      <c r="D533" s="23" t="s">
        <v>28</v>
      </c>
      <c r="E533" s="14">
        <v>0.7083333333333334</v>
      </c>
      <c r="F533" s="6">
        <v>-18.66</v>
      </c>
      <c r="G533" s="6">
        <v>43.5</v>
      </c>
      <c r="H533" s="5">
        <v>18</v>
      </c>
      <c r="I533" s="5">
        <v>40</v>
      </c>
      <c r="J533" s="5">
        <v>4700</v>
      </c>
      <c r="K533" s="5">
        <v>5794</v>
      </c>
      <c r="L533" s="6">
        <f t="shared" si="11"/>
        <v>0.18881601656886435</v>
      </c>
    </row>
    <row r="534" spans="1:12" ht="12.75" customHeight="1">
      <c r="A534" s="5" t="s">
        <v>18</v>
      </c>
      <c r="B534" s="12">
        <v>50</v>
      </c>
      <c r="C534" s="13">
        <v>37140</v>
      </c>
      <c r="D534" s="23" t="s">
        <v>28</v>
      </c>
      <c r="E534" s="14">
        <v>0.7083333333333334</v>
      </c>
      <c r="F534" s="6">
        <v>-18.66</v>
      </c>
      <c r="G534" s="6">
        <v>43.5</v>
      </c>
      <c r="H534" s="5">
        <v>20</v>
      </c>
      <c r="I534" s="5">
        <v>30</v>
      </c>
      <c r="J534" s="5">
        <v>2825</v>
      </c>
      <c r="K534" s="5">
        <v>3521</v>
      </c>
      <c r="L534" s="6">
        <f t="shared" si="11"/>
        <v>0.19767111616018176</v>
      </c>
    </row>
    <row r="535" spans="1:12" ht="12.75" customHeight="1">
      <c r="A535" s="5" t="s">
        <v>18</v>
      </c>
      <c r="B535" s="12">
        <v>50</v>
      </c>
      <c r="C535" s="13">
        <v>37140</v>
      </c>
      <c r="D535" s="23" t="s">
        <v>28</v>
      </c>
      <c r="E535" s="14">
        <v>0.7083333333333334</v>
      </c>
      <c r="F535" s="6">
        <v>-18.66</v>
      </c>
      <c r="G535" s="6">
        <v>43.5</v>
      </c>
      <c r="H535" s="5">
        <v>22</v>
      </c>
      <c r="I535" s="5">
        <v>20</v>
      </c>
      <c r="J535" s="5">
        <v>1119</v>
      </c>
      <c r="K535" s="5">
        <v>1575</v>
      </c>
      <c r="L535" s="6">
        <f t="shared" si="11"/>
        <v>0.2895238095238095</v>
      </c>
    </row>
    <row r="536" spans="1:12" ht="12.75" customHeight="1">
      <c r="A536" s="5" t="s">
        <v>18</v>
      </c>
      <c r="B536" s="12">
        <v>50</v>
      </c>
      <c r="C536" s="13">
        <v>37140</v>
      </c>
      <c r="D536" s="23" t="s">
        <v>28</v>
      </c>
      <c r="E536" s="14">
        <v>0.7083333333333334</v>
      </c>
      <c r="F536" s="6">
        <v>-18.66</v>
      </c>
      <c r="G536" s="6">
        <v>43.5</v>
      </c>
      <c r="H536" s="5">
        <v>24</v>
      </c>
      <c r="I536" s="5">
        <v>5</v>
      </c>
      <c r="J536" s="5">
        <v>483</v>
      </c>
      <c r="K536" s="5">
        <v>770</v>
      </c>
      <c r="L536" s="6">
        <f t="shared" si="11"/>
        <v>0.37272727272727274</v>
      </c>
    </row>
    <row r="537" spans="1:12" ht="12.75" customHeight="1">
      <c r="A537" s="5" t="s">
        <v>18</v>
      </c>
      <c r="B537" s="12">
        <v>51</v>
      </c>
      <c r="C537" s="13">
        <v>37140</v>
      </c>
      <c r="D537" s="23" t="s">
        <v>26</v>
      </c>
      <c r="E537" s="14">
        <v>0.9166666666666666</v>
      </c>
      <c r="F537" s="6">
        <v>-19.33</v>
      </c>
      <c r="G537" s="6">
        <v>43.5</v>
      </c>
      <c r="H537" s="5">
        <v>8</v>
      </c>
      <c r="I537" s="5">
        <v>300</v>
      </c>
      <c r="J537" s="5">
        <v>253</v>
      </c>
      <c r="K537" s="5">
        <v>285</v>
      </c>
      <c r="L537" s="6">
        <f t="shared" si="11"/>
        <v>0.11228070175438597</v>
      </c>
    </row>
    <row r="538" spans="1:12" ht="12.75" customHeight="1">
      <c r="A538" s="5" t="s">
        <v>18</v>
      </c>
      <c r="B538" s="12">
        <v>51</v>
      </c>
      <c r="C538" s="13">
        <v>37140</v>
      </c>
      <c r="D538" s="23" t="s">
        <v>26</v>
      </c>
      <c r="E538" s="14">
        <v>0.9166666666666666</v>
      </c>
      <c r="F538" s="6">
        <v>-19.33</v>
      </c>
      <c r="G538" s="6">
        <v>43.5</v>
      </c>
      <c r="H538" s="5">
        <v>9</v>
      </c>
      <c r="I538" s="5">
        <v>200</v>
      </c>
      <c r="J538" s="5">
        <v>287</v>
      </c>
      <c r="K538" s="5">
        <v>338</v>
      </c>
      <c r="L538" s="6">
        <f t="shared" si="11"/>
        <v>0.15088757396449703</v>
      </c>
    </row>
    <row r="539" spans="1:12" ht="12.75" customHeight="1">
      <c r="A539" s="5" t="s">
        <v>18</v>
      </c>
      <c r="B539" s="12">
        <v>51</v>
      </c>
      <c r="C539" s="13">
        <v>37140</v>
      </c>
      <c r="D539" s="23" t="s">
        <v>26</v>
      </c>
      <c r="E539" s="14">
        <v>0.9166666666666666</v>
      </c>
      <c r="F539" s="6">
        <v>-19.33</v>
      </c>
      <c r="G539" s="6">
        <v>43.5</v>
      </c>
      <c r="H539" s="5">
        <v>10</v>
      </c>
      <c r="I539" s="5">
        <v>150</v>
      </c>
      <c r="J539" s="5">
        <v>325</v>
      </c>
      <c r="K539" s="5">
        <v>378</v>
      </c>
      <c r="L539" s="6">
        <f t="shared" si="11"/>
        <v>0.1402116402116402</v>
      </c>
    </row>
    <row r="540" spans="1:12" ht="12.75" customHeight="1">
      <c r="A540" s="5" t="s">
        <v>18</v>
      </c>
      <c r="B540" s="12">
        <v>51</v>
      </c>
      <c r="C540" s="13">
        <v>37140</v>
      </c>
      <c r="D540" s="23" t="s">
        <v>26</v>
      </c>
      <c r="E540" s="14">
        <v>0.9166666666666666</v>
      </c>
      <c r="F540" s="6">
        <v>-19.33</v>
      </c>
      <c r="G540" s="6">
        <v>43.5</v>
      </c>
      <c r="H540" s="5">
        <v>11</v>
      </c>
      <c r="I540" s="5">
        <v>100</v>
      </c>
      <c r="J540" s="5">
        <v>418</v>
      </c>
      <c r="K540" s="5">
        <v>562</v>
      </c>
      <c r="L540" s="6">
        <f t="shared" si="11"/>
        <v>0.25622775800711745</v>
      </c>
    </row>
    <row r="541" spans="1:12" ht="12.75" customHeight="1">
      <c r="A541" s="5" t="s">
        <v>18</v>
      </c>
      <c r="B541" s="12">
        <v>51</v>
      </c>
      <c r="C541" s="13">
        <v>37140</v>
      </c>
      <c r="D541" s="23" t="s">
        <v>26</v>
      </c>
      <c r="E541" s="14">
        <v>0.9166666666666666</v>
      </c>
      <c r="F541" s="6">
        <v>-19.33</v>
      </c>
      <c r="G541" s="6">
        <v>43.5</v>
      </c>
      <c r="H541" s="5">
        <v>12</v>
      </c>
      <c r="I541" s="5">
        <v>80</v>
      </c>
      <c r="J541" s="5">
        <v>755</v>
      </c>
      <c r="K541" s="5">
        <v>1034</v>
      </c>
      <c r="L541" s="6">
        <f t="shared" si="11"/>
        <v>0.269825918762089</v>
      </c>
    </row>
    <row r="542" spans="1:12" ht="12.75" customHeight="1">
      <c r="A542" s="5" t="s">
        <v>18</v>
      </c>
      <c r="B542" s="12">
        <v>51</v>
      </c>
      <c r="C542" s="13">
        <v>37140</v>
      </c>
      <c r="D542" s="23" t="s">
        <v>26</v>
      </c>
      <c r="E542" s="14">
        <v>0.9166666666666666</v>
      </c>
      <c r="F542" s="6">
        <v>-19.33</v>
      </c>
      <c r="G542" s="6">
        <v>43.5</v>
      </c>
      <c r="H542" s="5">
        <v>13</v>
      </c>
      <c r="I542" s="5">
        <v>60</v>
      </c>
      <c r="J542" s="5">
        <v>2357</v>
      </c>
      <c r="K542" s="5">
        <v>3221</v>
      </c>
      <c r="L542" s="6">
        <f t="shared" si="11"/>
        <v>0.26823967711890717</v>
      </c>
    </row>
    <row r="543" spans="1:12" ht="12.75" customHeight="1">
      <c r="A543" s="5" t="s">
        <v>18</v>
      </c>
      <c r="B543" s="12">
        <v>51</v>
      </c>
      <c r="C543" s="13">
        <v>37140</v>
      </c>
      <c r="D543" s="23" t="s">
        <v>26</v>
      </c>
      <c r="E543" s="14">
        <v>0.9166666666666666</v>
      </c>
      <c r="F543" s="6">
        <v>-19.33</v>
      </c>
      <c r="G543" s="6">
        <v>43.5</v>
      </c>
      <c r="H543" s="5">
        <v>17</v>
      </c>
      <c r="I543" s="5">
        <v>50</v>
      </c>
      <c r="J543" s="5">
        <v>1753</v>
      </c>
      <c r="K543" s="5">
        <v>2128</v>
      </c>
      <c r="L543" s="6">
        <f t="shared" si="11"/>
        <v>0.1762218045112782</v>
      </c>
    </row>
    <row r="544" spans="1:12" ht="12.75" customHeight="1">
      <c r="A544" s="5" t="s">
        <v>18</v>
      </c>
      <c r="B544" s="12">
        <v>51</v>
      </c>
      <c r="C544" s="13">
        <v>37140</v>
      </c>
      <c r="D544" s="23" t="s">
        <v>26</v>
      </c>
      <c r="E544" s="14">
        <v>0.9166666666666666</v>
      </c>
      <c r="F544" s="6">
        <v>-19.33</v>
      </c>
      <c r="G544" s="6">
        <v>43.5</v>
      </c>
      <c r="H544" s="5">
        <v>18</v>
      </c>
      <c r="I544" s="5">
        <v>40</v>
      </c>
      <c r="J544" s="5">
        <v>1387</v>
      </c>
      <c r="K544" s="5">
        <v>1867</v>
      </c>
      <c r="L544" s="6">
        <f t="shared" si="11"/>
        <v>0.2570969469737547</v>
      </c>
    </row>
    <row r="545" spans="1:12" ht="12.75" customHeight="1">
      <c r="A545" s="5" t="s">
        <v>18</v>
      </c>
      <c r="B545" s="12">
        <v>51</v>
      </c>
      <c r="C545" s="13">
        <v>37140</v>
      </c>
      <c r="D545" s="23" t="s">
        <v>26</v>
      </c>
      <c r="E545" s="14">
        <v>0.9166666666666666</v>
      </c>
      <c r="F545" s="6">
        <v>-19.33</v>
      </c>
      <c r="G545" s="6">
        <v>43.5</v>
      </c>
      <c r="H545" s="5">
        <v>20</v>
      </c>
      <c r="I545" s="5">
        <v>30</v>
      </c>
      <c r="J545" s="5">
        <v>1340</v>
      </c>
      <c r="K545" s="5">
        <v>1902</v>
      </c>
      <c r="L545" s="6">
        <f t="shared" si="11"/>
        <v>0.29547844374342797</v>
      </c>
    </row>
    <row r="546" spans="1:12" ht="12.75" customHeight="1">
      <c r="A546" s="5" t="s">
        <v>18</v>
      </c>
      <c r="B546" s="12">
        <v>51</v>
      </c>
      <c r="C546" s="13">
        <v>37140</v>
      </c>
      <c r="D546" s="23" t="s">
        <v>26</v>
      </c>
      <c r="E546" s="14">
        <v>0.9166666666666666</v>
      </c>
      <c r="F546" s="6">
        <v>-19.33</v>
      </c>
      <c r="G546" s="6">
        <v>43.5</v>
      </c>
      <c r="H546" s="5">
        <v>22</v>
      </c>
      <c r="I546" s="5">
        <v>20</v>
      </c>
      <c r="J546" s="5">
        <v>515</v>
      </c>
      <c r="K546" s="5">
        <v>691</v>
      </c>
      <c r="L546" s="6">
        <f t="shared" si="11"/>
        <v>0.25470332850940663</v>
      </c>
    </row>
    <row r="547" spans="1:12" ht="12.75" customHeight="1">
      <c r="A547" s="5" t="s">
        <v>18</v>
      </c>
      <c r="B547" s="12">
        <v>51</v>
      </c>
      <c r="C547" s="13">
        <v>37140</v>
      </c>
      <c r="D547" s="23" t="s">
        <v>26</v>
      </c>
      <c r="E547" s="14">
        <v>0.9166666666666666</v>
      </c>
      <c r="F547" s="6">
        <v>-19.33</v>
      </c>
      <c r="G547" s="6">
        <v>43.5</v>
      </c>
      <c r="H547" s="5">
        <v>24</v>
      </c>
      <c r="I547" s="5">
        <v>5</v>
      </c>
      <c r="J547" s="5">
        <v>531</v>
      </c>
      <c r="K547" s="5">
        <v>722</v>
      </c>
      <c r="L547" s="6">
        <f t="shared" si="11"/>
        <v>0.26454293628808867</v>
      </c>
    </row>
    <row r="548" spans="1:12" ht="12.75" customHeight="1">
      <c r="A548" s="5" t="s">
        <v>18</v>
      </c>
      <c r="B548" s="12">
        <v>52</v>
      </c>
      <c r="C548" s="13">
        <v>37140</v>
      </c>
      <c r="D548" s="23" t="s">
        <v>26</v>
      </c>
      <c r="E548" s="14">
        <v>0.08333333333333333</v>
      </c>
      <c r="F548" s="6">
        <v>-19.33</v>
      </c>
      <c r="G548" s="6">
        <v>43</v>
      </c>
      <c r="H548" s="5">
        <v>8</v>
      </c>
      <c r="I548" s="5">
        <v>300</v>
      </c>
      <c r="J548" s="5">
        <v>378</v>
      </c>
      <c r="K548" s="5">
        <v>440</v>
      </c>
      <c r="L548" s="6">
        <f t="shared" si="11"/>
        <v>0.1409090909090909</v>
      </c>
    </row>
    <row r="549" spans="1:12" ht="12.75" customHeight="1">
      <c r="A549" s="5" t="s">
        <v>18</v>
      </c>
      <c r="B549" s="12">
        <v>52</v>
      </c>
      <c r="C549" s="13">
        <v>37140</v>
      </c>
      <c r="D549" s="23" t="s">
        <v>26</v>
      </c>
      <c r="E549" s="14">
        <v>0.08333333333333333</v>
      </c>
      <c r="F549" s="6">
        <v>-19.33</v>
      </c>
      <c r="G549" s="6">
        <v>43</v>
      </c>
      <c r="H549" s="5">
        <v>10</v>
      </c>
      <c r="I549" s="5">
        <v>150</v>
      </c>
      <c r="J549" s="5">
        <v>316</v>
      </c>
      <c r="K549" s="5">
        <v>377</v>
      </c>
      <c r="L549" s="6">
        <f t="shared" si="11"/>
        <v>0.16180371352785147</v>
      </c>
    </row>
    <row r="550" spans="1:12" ht="12.75" customHeight="1">
      <c r="A550" s="5" t="s">
        <v>18</v>
      </c>
      <c r="B550" s="12">
        <v>52</v>
      </c>
      <c r="C550" s="13">
        <v>37140</v>
      </c>
      <c r="D550" s="23" t="s">
        <v>26</v>
      </c>
      <c r="E550" s="14">
        <v>0.08333333333333333</v>
      </c>
      <c r="F550" s="6">
        <v>-19.33</v>
      </c>
      <c r="G550" s="6">
        <v>43</v>
      </c>
      <c r="H550" s="5">
        <v>11</v>
      </c>
      <c r="I550" s="5">
        <v>100</v>
      </c>
      <c r="J550" s="5">
        <v>532</v>
      </c>
      <c r="K550" s="5">
        <v>690</v>
      </c>
      <c r="L550" s="6">
        <f t="shared" si="11"/>
        <v>0.2289855072463768</v>
      </c>
    </row>
    <row r="551" spans="1:12" ht="12.75" customHeight="1">
      <c r="A551" s="5" t="s">
        <v>18</v>
      </c>
      <c r="B551" s="12">
        <v>52</v>
      </c>
      <c r="C551" s="13">
        <v>37140</v>
      </c>
      <c r="D551" s="23" t="s">
        <v>26</v>
      </c>
      <c r="E551" s="14">
        <v>0.08333333333333333</v>
      </c>
      <c r="F551" s="6">
        <v>-19.33</v>
      </c>
      <c r="G551" s="6">
        <v>43</v>
      </c>
      <c r="H551" s="5">
        <v>12</v>
      </c>
      <c r="I551" s="5">
        <v>80</v>
      </c>
      <c r="J551" s="5">
        <v>940</v>
      </c>
      <c r="K551" s="5">
        <v>1276</v>
      </c>
      <c r="L551" s="6">
        <f t="shared" si="11"/>
        <v>0.26332288401253917</v>
      </c>
    </row>
    <row r="552" spans="1:12" ht="12.75" customHeight="1">
      <c r="A552" s="5" t="s">
        <v>18</v>
      </c>
      <c r="B552" s="12">
        <v>52</v>
      </c>
      <c r="C552" s="13">
        <v>37140</v>
      </c>
      <c r="D552" s="23" t="s">
        <v>26</v>
      </c>
      <c r="E552" s="14">
        <v>0.08333333333333333</v>
      </c>
      <c r="F552" s="6">
        <v>-19.33</v>
      </c>
      <c r="G552" s="6">
        <v>43</v>
      </c>
      <c r="H552" s="5">
        <v>13</v>
      </c>
      <c r="I552" s="5">
        <v>60</v>
      </c>
      <c r="J552" s="5">
        <v>1690</v>
      </c>
      <c r="K552" s="5">
        <v>2377</v>
      </c>
      <c r="L552" s="6">
        <f t="shared" si="11"/>
        <v>0.289019772822886</v>
      </c>
    </row>
    <row r="553" spans="1:12" ht="12.75" customHeight="1">
      <c r="A553" s="5" t="s">
        <v>18</v>
      </c>
      <c r="B553" s="12">
        <v>52</v>
      </c>
      <c r="C553" s="13">
        <v>37140</v>
      </c>
      <c r="D553" s="23" t="s">
        <v>26</v>
      </c>
      <c r="E553" s="14">
        <v>0.08333333333333333</v>
      </c>
      <c r="F553" s="6">
        <v>-19.33</v>
      </c>
      <c r="G553" s="6">
        <v>43</v>
      </c>
      <c r="H553" s="5">
        <v>17</v>
      </c>
      <c r="I553" s="5">
        <v>50</v>
      </c>
      <c r="J553" s="5">
        <v>2518</v>
      </c>
      <c r="K553" s="5">
        <v>3295</v>
      </c>
      <c r="L553" s="6">
        <f t="shared" si="11"/>
        <v>0.23581183611532625</v>
      </c>
    </row>
    <row r="554" spans="1:12" ht="12.75" customHeight="1">
      <c r="A554" s="5" t="s">
        <v>18</v>
      </c>
      <c r="B554" s="12">
        <v>52</v>
      </c>
      <c r="C554" s="13">
        <v>37140</v>
      </c>
      <c r="D554" s="23" t="s">
        <v>26</v>
      </c>
      <c r="E554" s="14">
        <v>0.08333333333333333</v>
      </c>
      <c r="F554" s="6">
        <v>-19.33</v>
      </c>
      <c r="G554" s="6">
        <v>43</v>
      </c>
      <c r="H554" s="5">
        <v>18</v>
      </c>
      <c r="I554" s="5">
        <v>40</v>
      </c>
      <c r="J554" s="5">
        <v>1629</v>
      </c>
      <c r="K554" s="5">
        <v>2191</v>
      </c>
      <c r="L554" s="6">
        <f t="shared" si="11"/>
        <v>0.2565038795070744</v>
      </c>
    </row>
    <row r="555" spans="1:12" ht="12.75" customHeight="1">
      <c r="A555" s="5" t="s">
        <v>18</v>
      </c>
      <c r="B555" s="12">
        <v>52</v>
      </c>
      <c r="C555" s="13">
        <v>37140</v>
      </c>
      <c r="D555" s="23" t="s">
        <v>26</v>
      </c>
      <c r="E555" s="14">
        <v>0.08333333333333333</v>
      </c>
      <c r="F555" s="6">
        <v>-19.33</v>
      </c>
      <c r="G555" s="6">
        <v>43</v>
      </c>
      <c r="H555" s="5">
        <v>20</v>
      </c>
      <c r="I555" s="5">
        <v>30</v>
      </c>
      <c r="J555" s="5">
        <v>1409</v>
      </c>
      <c r="K555" s="5">
        <v>1909</v>
      </c>
      <c r="L555" s="6">
        <f t="shared" si="11"/>
        <v>0.26191723415400736</v>
      </c>
    </row>
    <row r="556" spans="1:12" ht="12.75" customHeight="1">
      <c r="A556" s="5" t="s">
        <v>18</v>
      </c>
      <c r="B556" s="12">
        <v>52</v>
      </c>
      <c r="C556" s="13">
        <v>37140</v>
      </c>
      <c r="D556" s="23" t="s">
        <v>26</v>
      </c>
      <c r="E556" s="14">
        <v>0.08333333333333333</v>
      </c>
      <c r="F556" s="6">
        <v>-19.33</v>
      </c>
      <c r="G556" s="6">
        <v>43</v>
      </c>
      <c r="H556" s="5">
        <v>22</v>
      </c>
      <c r="I556" s="5">
        <v>20</v>
      </c>
      <c r="J556" s="5">
        <v>377</v>
      </c>
      <c r="K556" s="5">
        <v>565</v>
      </c>
      <c r="L556" s="6">
        <f t="shared" si="11"/>
        <v>0.3327433628318584</v>
      </c>
    </row>
    <row r="557" spans="1:12" ht="12.75" customHeight="1">
      <c r="A557" s="5" t="s">
        <v>18</v>
      </c>
      <c r="B557" s="12">
        <v>52</v>
      </c>
      <c r="C557" s="13">
        <v>37140</v>
      </c>
      <c r="D557" s="23" t="s">
        <v>26</v>
      </c>
      <c r="E557" s="14">
        <v>0.08333333333333333</v>
      </c>
      <c r="F557" s="6">
        <v>-19.33</v>
      </c>
      <c r="G557" s="6">
        <v>43</v>
      </c>
      <c r="H557" s="5">
        <v>24</v>
      </c>
      <c r="I557" s="5">
        <v>5</v>
      </c>
      <c r="J557" s="5">
        <v>378</v>
      </c>
      <c r="K557" s="5">
        <v>564</v>
      </c>
      <c r="L557" s="6">
        <f t="shared" si="11"/>
        <v>0.32978723404255317</v>
      </c>
    </row>
    <row r="558" spans="1:12" ht="12.75" customHeight="1">
      <c r="A558" s="5" t="s">
        <v>18</v>
      </c>
      <c r="B558" s="12">
        <v>53</v>
      </c>
      <c r="C558" s="13">
        <v>37141</v>
      </c>
      <c r="D558" s="23" t="s">
        <v>28</v>
      </c>
      <c r="E558" s="14">
        <v>0.08333333333333333</v>
      </c>
      <c r="F558" s="6">
        <v>-19.33</v>
      </c>
      <c r="G558" s="6">
        <v>42.5</v>
      </c>
      <c r="H558" s="5">
        <v>8</v>
      </c>
      <c r="I558" s="5">
        <v>300</v>
      </c>
      <c r="J558" s="5">
        <v>284</v>
      </c>
      <c r="K558" s="5">
        <v>333</v>
      </c>
      <c r="L558" s="6">
        <f aca="true" t="shared" si="12" ref="L558:L621">+(K558-J558)/K558</f>
        <v>0.14714714714714713</v>
      </c>
    </row>
    <row r="559" spans="1:12" ht="12.75" customHeight="1">
      <c r="A559" s="5" t="s">
        <v>18</v>
      </c>
      <c r="B559" s="12">
        <v>53</v>
      </c>
      <c r="C559" s="13">
        <v>37141</v>
      </c>
      <c r="D559" s="23" t="s">
        <v>28</v>
      </c>
      <c r="E559" s="14">
        <v>0.08333333333333333</v>
      </c>
      <c r="F559" s="6">
        <v>-19.33</v>
      </c>
      <c r="G559" s="6">
        <v>42.5</v>
      </c>
      <c r="H559" s="5">
        <v>9</v>
      </c>
      <c r="I559" s="5">
        <v>200</v>
      </c>
      <c r="J559" s="5">
        <v>276</v>
      </c>
      <c r="K559" s="15">
        <v>315</v>
      </c>
      <c r="L559" s="6">
        <f t="shared" si="12"/>
        <v>0.12380952380952381</v>
      </c>
    </row>
    <row r="560" spans="1:12" ht="12.75" customHeight="1">
      <c r="A560" s="5" t="s">
        <v>18</v>
      </c>
      <c r="B560" s="12">
        <v>53</v>
      </c>
      <c r="C560" s="13">
        <v>37141</v>
      </c>
      <c r="D560" s="23" t="s">
        <v>28</v>
      </c>
      <c r="E560" s="14">
        <v>0.08333333333333333</v>
      </c>
      <c r="F560" s="6">
        <v>-19.33</v>
      </c>
      <c r="G560" s="6">
        <v>42.5</v>
      </c>
      <c r="H560" s="5">
        <v>10</v>
      </c>
      <c r="I560" s="5">
        <v>150</v>
      </c>
      <c r="J560" s="5">
        <v>314</v>
      </c>
      <c r="K560" s="5">
        <v>388</v>
      </c>
      <c r="L560" s="6">
        <f t="shared" si="12"/>
        <v>0.19072164948453607</v>
      </c>
    </row>
    <row r="561" spans="1:12" ht="12.75" customHeight="1">
      <c r="A561" s="5" t="s">
        <v>18</v>
      </c>
      <c r="B561" s="12">
        <v>53</v>
      </c>
      <c r="C561" s="13">
        <v>37141</v>
      </c>
      <c r="D561" s="23" t="s">
        <v>28</v>
      </c>
      <c r="E561" s="14">
        <v>0.08333333333333333</v>
      </c>
      <c r="F561" s="6">
        <v>-19.33</v>
      </c>
      <c r="G561" s="6">
        <v>42.5</v>
      </c>
      <c r="H561" s="5">
        <v>11</v>
      </c>
      <c r="I561" s="5">
        <v>100</v>
      </c>
      <c r="J561" s="5">
        <v>877</v>
      </c>
      <c r="K561" s="5">
        <v>1252</v>
      </c>
      <c r="L561" s="6">
        <f t="shared" si="12"/>
        <v>0.2995207667731629</v>
      </c>
    </row>
    <row r="562" spans="1:12" ht="12.75" customHeight="1">
      <c r="A562" s="5" t="s">
        <v>18</v>
      </c>
      <c r="B562" s="12">
        <v>53</v>
      </c>
      <c r="C562" s="13">
        <v>37141</v>
      </c>
      <c r="D562" s="23" t="s">
        <v>28</v>
      </c>
      <c r="E562" s="14">
        <v>0.08333333333333333</v>
      </c>
      <c r="F562" s="6">
        <v>-19.33</v>
      </c>
      <c r="G562" s="6">
        <v>42.5</v>
      </c>
      <c r="H562" s="5">
        <v>12</v>
      </c>
      <c r="I562" s="5">
        <v>80</v>
      </c>
      <c r="J562" s="5">
        <v>1252</v>
      </c>
      <c r="K562" s="5">
        <v>1865</v>
      </c>
      <c r="L562" s="6">
        <f t="shared" si="12"/>
        <v>0.328686327077748</v>
      </c>
    </row>
    <row r="563" spans="1:12" ht="12.75" customHeight="1">
      <c r="A563" s="5" t="s">
        <v>18</v>
      </c>
      <c r="B563" s="12">
        <v>53</v>
      </c>
      <c r="C563" s="13">
        <v>37141</v>
      </c>
      <c r="D563" s="23" t="s">
        <v>28</v>
      </c>
      <c r="E563" s="14">
        <v>0.08333333333333333</v>
      </c>
      <c r="F563" s="6">
        <v>-19.33</v>
      </c>
      <c r="G563" s="6">
        <v>42.5</v>
      </c>
      <c r="H563" s="5">
        <v>13</v>
      </c>
      <c r="I563" s="5">
        <v>60</v>
      </c>
      <c r="J563" s="5">
        <v>2341</v>
      </c>
      <c r="K563" s="5">
        <v>3190</v>
      </c>
      <c r="L563" s="6">
        <f t="shared" si="12"/>
        <v>0.26614420062695926</v>
      </c>
    </row>
    <row r="564" spans="1:12" ht="12.75" customHeight="1">
      <c r="A564" s="5" t="s">
        <v>18</v>
      </c>
      <c r="B564" s="12">
        <v>53</v>
      </c>
      <c r="C564" s="13">
        <v>37141</v>
      </c>
      <c r="D564" s="23" t="s">
        <v>28</v>
      </c>
      <c r="E564" s="14">
        <v>0.08333333333333333</v>
      </c>
      <c r="F564" s="6">
        <v>-19.33</v>
      </c>
      <c r="G564" s="6">
        <v>42.5</v>
      </c>
      <c r="H564" s="5">
        <v>17</v>
      </c>
      <c r="I564" s="5">
        <v>50</v>
      </c>
      <c r="J564" s="5">
        <v>2252</v>
      </c>
      <c r="K564" s="5">
        <v>2999</v>
      </c>
      <c r="L564" s="6">
        <f t="shared" si="12"/>
        <v>0.24908302767589197</v>
      </c>
    </row>
    <row r="565" spans="1:12" ht="12.75" customHeight="1">
      <c r="A565" s="5" t="s">
        <v>18</v>
      </c>
      <c r="B565" s="12">
        <v>53</v>
      </c>
      <c r="C565" s="13">
        <v>37141</v>
      </c>
      <c r="D565" s="23" t="s">
        <v>28</v>
      </c>
      <c r="E565" s="14">
        <v>0.08333333333333333</v>
      </c>
      <c r="F565" s="6">
        <v>-19.33</v>
      </c>
      <c r="G565" s="6">
        <v>42.5</v>
      </c>
      <c r="H565" s="5">
        <v>18</v>
      </c>
      <c r="I565" s="5">
        <v>40</v>
      </c>
      <c r="J565" s="5">
        <v>1498</v>
      </c>
      <c r="K565" s="5">
        <v>2065</v>
      </c>
      <c r="L565" s="6">
        <f t="shared" si="12"/>
        <v>0.2745762711864407</v>
      </c>
    </row>
    <row r="566" spans="1:12" ht="12.75" customHeight="1">
      <c r="A566" s="5" t="s">
        <v>18</v>
      </c>
      <c r="B566" s="12">
        <v>53</v>
      </c>
      <c r="C566" s="13">
        <v>37141</v>
      </c>
      <c r="D566" s="23" t="s">
        <v>28</v>
      </c>
      <c r="E566" s="14">
        <v>0.08333333333333333</v>
      </c>
      <c r="F566" s="6">
        <v>-19.33</v>
      </c>
      <c r="G566" s="6">
        <v>42.5</v>
      </c>
      <c r="H566" s="5">
        <v>20</v>
      </c>
      <c r="I566" s="5">
        <v>30</v>
      </c>
      <c r="J566" s="5">
        <v>877</v>
      </c>
      <c r="K566" s="5">
        <v>1251</v>
      </c>
      <c r="L566" s="6">
        <f t="shared" si="12"/>
        <v>0.29896083133493206</v>
      </c>
    </row>
    <row r="567" spans="1:12" ht="12.75" customHeight="1">
      <c r="A567" s="5" t="s">
        <v>18</v>
      </c>
      <c r="B567" s="12">
        <v>53</v>
      </c>
      <c r="C567" s="13">
        <v>37141</v>
      </c>
      <c r="D567" s="23" t="s">
        <v>28</v>
      </c>
      <c r="E567" s="14">
        <v>0.08333333333333333</v>
      </c>
      <c r="F567" s="6">
        <v>-19.33</v>
      </c>
      <c r="G567" s="6">
        <v>42.5</v>
      </c>
      <c r="H567" s="5">
        <v>22</v>
      </c>
      <c r="I567" s="5">
        <v>20</v>
      </c>
      <c r="J567" s="5">
        <v>815</v>
      </c>
      <c r="K567" s="5">
        <v>1188</v>
      </c>
      <c r="L567" s="6">
        <f t="shared" si="12"/>
        <v>0.31397306397306396</v>
      </c>
    </row>
    <row r="568" spans="1:12" ht="12.75" customHeight="1">
      <c r="A568" s="5" t="s">
        <v>18</v>
      </c>
      <c r="B568" s="12">
        <v>53</v>
      </c>
      <c r="C568" s="13">
        <v>37141</v>
      </c>
      <c r="D568" s="23" t="s">
        <v>28</v>
      </c>
      <c r="E568" s="14">
        <v>0.08333333333333333</v>
      </c>
      <c r="F568" s="6">
        <v>-19.33</v>
      </c>
      <c r="G568" s="6">
        <v>42.5</v>
      </c>
      <c r="H568" s="5">
        <v>24</v>
      </c>
      <c r="I568" s="5">
        <v>5</v>
      </c>
      <c r="J568" s="5">
        <v>534</v>
      </c>
      <c r="K568" s="5">
        <v>757</v>
      </c>
      <c r="L568" s="6">
        <f t="shared" si="12"/>
        <v>0.29458388375165123</v>
      </c>
    </row>
    <row r="569" spans="1:12" ht="12.75" customHeight="1">
      <c r="A569" s="5" t="s">
        <v>18</v>
      </c>
      <c r="B569" s="12">
        <v>54</v>
      </c>
      <c r="C569" s="13">
        <v>37141</v>
      </c>
      <c r="D569" s="23" t="s">
        <v>26</v>
      </c>
      <c r="E569" s="14">
        <v>0.875</v>
      </c>
      <c r="F569" s="6">
        <v>-19.33</v>
      </c>
      <c r="G569" s="6">
        <v>42</v>
      </c>
      <c r="H569" s="5">
        <v>8</v>
      </c>
      <c r="I569" s="5">
        <v>300</v>
      </c>
      <c r="J569" s="5">
        <v>333</v>
      </c>
      <c r="K569" s="5">
        <v>378</v>
      </c>
      <c r="L569" s="6">
        <f t="shared" si="12"/>
        <v>0.11904761904761904</v>
      </c>
    </row>
    <row r="570" spans="1:12" ht="12.75" customHeight="1">
      <c r="A570" s="5" t="s">
        <v>18</v>
      </c>
      <c r="B570" s="12">
        <v>54</v>
      </c>
      <c r="C570" s="13">
        <v>37141</v>
      </c>
      <c r="D570" s="23" t="s">
        <v>26</v>
      </c>
      <c r="E570" s="14">
        <v>0.875</v>
      </c>
      <c r="F570" s="6">
        <v>-19.33</v>
      </c>
      <c r="G570" s="6">
        <v>42</v>
      </c>
      <c r="H570" s="5">
        <v>9</v>
      </c>
      <c r="I570" s="5">
        <v>200</v>
      </c>
      <c r="J570" s="5">
        <v>255</v>
      </c>
      <c r="K570" s="15">
        <v>315</v>
      </c>
      <c r="L570" s="6">
        <f t="shared" si="12"/>
        <v>0.19047619047619047</v>
      </c>
    </row>
    <row r="571" spans="1:12" ht="12.75" customHeight="1">
      <c r="A571" s="5" t="s">
        <v>18</v>
      </c>
      <c r="B571" s="12">
        <v>54</v>
      </c>
      <c r="C571" s="13">
        <v>37141</v>
      </c>
      <c r="D571" s="23" t="s">
        <v>26</v>
      </c>
      <c r="E571" s="14">
        <v>0.875</v>
      </c>
      <c r="F571" s="6">
        <v>-19.33</v>
      </c>
      <c r="G571" s="6">
        <v>42</v>
      </c>
      <c r="H571" s="5">
        <v>10</v>
      </c>
      <c r="I571" s="5">
        <v>150</v>
      </c>
      <c r="J571" s="5">
        <v>375</v>
      </c>
      <c r="K571" s="5">
        <v>439</v>
      </c>
      <c r="L571" s="6">
        <f t="shared" si="12"/>
        <v>0.14578587699316628</v>
      </c>
    </row>
    <row r="572" spans="1:12" ht="12.75" customHeight="1">
      <c r="A572" s="5" t="s">
        <v>18</v>
      </c>
      <c r="B572" s="12">
        <v>54</v>
      </c>
      <c r="C572" s="13">
        <v>37141</v>
      </c>
      <c r="D572" s="23" t="s">
        <v>26</v>
      </c>
      <c r="E572" s="14">
        <v>0.875</v>
      </c>
      <c r="F572" s="6">
        <v>-19.33</v>
      </c>
      <c r="G572" s="6">
        <v>42</v>
      </c>
      <c r="H572" s="5">
        <v>11</v>
      </c>
      <c r="I572" s="5">
        <v>100</v>
      </c>
      <c r="J572" s="5">
        <v>941</v>
      </c>
      <c r="K572" s="5">
        <v>1128</v>
      </c>
      <c r="L572" s="6">
        <f t="shared" si="12"/>
        <v>0.16578014184397163</v>
      </c>
    </row>
    <row r="573" spans="1:12" ht="12.75" customHeight="1">
      <c r="A573" s="5" t="s">
        <v>18</v>
      </c>
      <c r="B573" s="12">
        <v>54</v>
      </c>
      <c r="C573" s="13">
        <v>37141</v>
      </c>
      <c r="D573" s="23" t="s">
        <v>26</v>
      </c>
      <c r="E573" s="14">
        <v>0.875</v>
      </c>
      <c r="F573" s="6">
        <v>-19.33</v>
      </c>
      <c r="G573" s="6">
        <v>42</v>
      </c>
      <c r="H573" s="5">
        <v>12</v>
      </c>
      <c r="I573" s="5">
        <v>80</v>
      </c>
      <c r="J573" s="5">
        <v>1683</v>
      </c>
      <c r="K573" s="5">
        <v>2065</v>
      </c>
      <c r="L573" s="6">
        <f t="shared" si="12"/>
        <v>0.18498789346246974</v>
      </c>
    </row>
    <row r="574" spans="1:12" ht="12.75" customHeight="1">
      <c r="A574" s="5" t="s">
        <v>18</v>
      </c>
      <c r="B574" s="12">
        <v>54</v>
      </c>
      <c r="C574" s="13">
        <v>37141</v>
      </c>
      <c r="D574" s="23" t="s">
        <v>26</v>
      </c>
      <c r="E574" s="14">
        <v>0.875</v>
      </c>
      <c r="F574" s="6">
        <v>-19.33</v>
      </c>
      <c r="G574" s="6">
        <v>42</v>
      </c>
      <c r="H574" s="5">
        <v>13</v>
      </c>
      <c r="I574" s="5">
        <v>60</v>
      </c>
      <c r="J574" s="5">
        <v>3003</v>
      </c>
      <c r="K574" s="5">
        <v>3628</v>
      </c>
      <c r="L574" s="6">
        <f t="shared" si="12"/>
        <v>0.17227122381477397</v>
      </c>
    </row>
    <row r="575" spans="1:12" ht="12.75" customHeight="1">
      <c r="A575" s="5" t="s">
        <v>18</v>
      </c>
      <c r="B575" s="12">
        <v>54</v>
      </c>
      <c r="C575" s="13">
        <v>37141</v>
      </c>
      <c r="D575" s="23" t="s">
        <v>26</v>
      </c>
      <c r="E575" s="14">
        <v>0.875</v>
      </c>
      <c r="F575" s="6">
        <v>-19.33</v>
      </c>
      <c r="G575" s="6">
        <v>42</v>
      </c>
      <c r="H575" s="5">
        <v>17</v>
      </c>
      <c r="I575" s="5">
        <v>50</v>
      </c>
      <c r="J575" s="5">
        <v>2300</v>
      </c>
      <c r="K575" s="5">
        <v>2797</v>
      </c>
      <c r="L575" s="6">
        <f t="shared" si="12"/>
        <v>0.17769038255273506</v>
      </c>
    </row>
    <row r="576" spans="1:12" ht="12.75" customHeight="1">
      <c r="A576" s="5" t="s">
        <v>18</v>
      </c>
      <c r="B576" s="12">
        <v>54</v>
      </c>
      <c r="C576" s="13">
        <v>37141</v>
      </c>
      <c r="D576" s="23" t="s">
        <v>26</v>
      </c>
      <c r="E576" s="14">
        <v>0.875</v>
      </c>
      <c r="F576" s="6">
        <v>-19.33</v>
      </c>
      <c r="G576" s="6">
        <v>42</v>
      </c>
      <c r="H576" s="5">
        <v>18</v>
      </c>
      <c r="I576" s="5">
        <v>40</v>
      </c>
      <c r="J576" s="5">
        <v>941</v>
      </c>
      <c r="K576" s="5">
        <v>1281</v>
      </c>
      <c r="L576" s="6">
        <f t="shared" si="12"/>
        <v>0.2654176424668228</v>
      </c>
    </row>
    <row r="577" spans="1:12" ht="12.75" customHeight="1">
      <c r="A577" s="5" t="s">
        <v>18</v>
      </c>
      <c r="B577" s="12">
        <v>54</v>
      </c>
      <c r="C577" s="13">
        <v>37141</v>
      </c>
      <c r="D577" s="23" t="s">
        <v>26</v>
      </c>
      <c r="E577" s="14">
        <v>0.875</v>
      </c>
      <c r="F577" s="6">
        <v>-19.33</v>
      </c>
      <c r="G577" s="6">
        <v>42</v>
      </c>
      <c r="H577" s="5">
        <v>20</v>
      </c>
      <c r="I577" s="5">
        <v>30</v>
      </c>
      <c r="J577" s="5">
        <v>591</v>
      </c>
      <c r="K577" s="5">
        <v>861</v>
      </c>
      <c r="L577" s="6">
        <f t="shared" si="12"/>
        <v>0.313588850174216</v>
      </c>
    </row>
    <row r="578" spans="1:12" ht="12.75" customHeight="1">
      <c r="A578" s="5" t="s">
        <v>18</v>
      </c>
      <c r="B578" s="12">
        <v>54</v>
      </c>
      <c r="C578" s="13">
        <v>37141</v>
      </c>
      <c r="D578" s="23" t="s">
        <v>26</v>
      </c>
      <c r="E578" s="14">
        <v>0.875</v>
      </c>
      <c r="F578" s="6">
        <v>-19.33</v>
      </c>
      <c r="G578" s="6">
        <v>42</v>
      </c>
      <c r="H578" s="5">
        <v>22</v>
      </c>
      <c r="I578" s="5">
        <v>20</v>
      </c>
      <c r="J578" s="5">
        <v>439</v>
      </c>
      <c r="K578" s="5">
        <v>596</v>
      </c>
      <c r="L578" s="6">
        <f t="shared" si="12"/>
        <v>0.2634228187919463</v>
      </c>
    </row>
    <row r="579" spans="1:12" ht="12.75" customHeight="1">
      <c r="A579" s="5" t="s">
        <v>18</v>
      </c>
      <c r="B579" s="12">
        <v>54</v>
      </c>
      <c r="C579" s="13">
        <v>37141</v>
      </c>
      <c r="D579" s="23" t="s">
        <v>26</v>
      </c>
      <c r="E579" s="14">
        <v>0.875</v>
      </c>
      <c r="F579" s="6">
        <v>-19.33</v>
      </c>
      <c r="G579" s="6">
        <v>42</v>
      </c>
      <c r="H579" s="5">
        <v>24</v>
      </c>
      <c r="I579" s="5">
        <v>5</v>
      </c>
      <c r="J579" s="5">
        <v>440</v>
      </c>
      <c r="K579" s="5">
        <v>626</v>
      </c>
      <c r="L579" s="6">
        <f t="shared" si="12"/>
        <v>0.2971246006389776</v>
      </c>
    </row>
    <row r="580" spans="1:12" ht="12.75" customHeight="1">
      <c r="A580" s="5" t="s">
        <v>18</v>
      </c>
      <c r="B580" s="12">
        <v>55</v>
      </c>
      <c r="C580" s="13">
        <v>37142</v>
      </c>
      <c r="D580" s="23" t="s">
        <v>26</v>
      </c>
      <c r="E580" s="14">
        <v>0.08333333333333333</v>
      </c>
      <c r="F580" s="6">
        <v>-19.33</v>
      </c>
      <c r="G580" s="6">
        <v>41.5</v>
      </c>
      <c r="H580" s="5">
        <v>8</v>
      </c>
      <c r="I580" s="5">
        <v>300</v>
      </c>
      <c r="J580" s="5">
        <v>521</v>
      </c>
      <c r="K580" s="5">
        <v>565</v>
      </c>
      <c r="L580" s="6">
        <f t="shared" si="12"/>
        <v>0.07787610619469026</v>
      </c>
    </row>
    <row r="581" spans="1:12" ht="12.75" customHeight="1">
      <c r="A581" s="5" t="s">
        <v>18</v>
      </c>
      <c r="B581" s="12">
        <v>55</v>
      </c>
      <c r="C581" s="13">
        <v>37142</v>
      </c>
      <c r="D581" s="23" t="s">
        <v>26</v>
      </c>
      <c r="E581" s="14">
        <v>0.08333333333333333</v>
      </c>
      <c r="F581" s="6">
        <v>-19.33</v>
      </c>
      <c r="G581" s="6">
        <v>41.5</v>
      </c>
      <c r="H581" s="5">
        <v>9</v>
      </c>
      <c r="I581" s="5">
        <v>200</v>
      </c>
      <c r="J581" s="5">
        <v>446</v>
      </c>
      <c r="K581" s="15">
        <v>479</v>
      </c>
      <c r="L581" s="6">
        <f t="shared" si="12"/>
        <v>0.06889352818371608</v>
      </c>
    </row>
    <row r="582" spans="1:12" ht="12.75" customHeight="1">
      <c r="A582" s="5" t="s">
        <v>18</v>
      </c>
      <c r="B582" s="12">
        <v>55</v>
      </c>
      <c r="C582" s="13">
        <v>37142</v>
      </c>
      <c r="D582" s="23" t="s">
        <v>26</v>
      </c>
      <c r="E582" s="14">
        <v>0.08333333333333333</v>
      </c>
      <c r="F582" s="6">
        <v>-19.33</v>
      </c>
      <c r="G582" s="6">
        <v>41.5</v>
      </c>
      <c r="H582" s="5">
        <v>10</v>
      </c>
      <c r="I582" s="5">
        <v>150</v>
      </c>
      <c r="J582" s="5">
        <v>412</v>
      </c>
      <c r="K582" s="5">
        <v>477</v>
      </c>
      <c r="L582" s="6">
        <f t="shared" si="12"/>
        <v>0.13626834381551362</v>
      </c>
    </row>
    <row r="583" spans="1:12" ht="12.75" customHeight="1">
      <c r="A583" s="5" t="s">
        <v>18</v>
      </c>
      <c r="B583" s="12">
        <v>55</v>
      </c>
      <c r="C583" s="13">
        <v>37142</v>
      </c>
      <c r="D583" s="23" t="s">
        <v>26</v>
      </c>
      <c r="E583" s="14">
        <v>0.08333333333333333</v>
      </c>
      <c r="F583" s="6">
        <v>-19.33</v>
      </c>
      <c r="G583" s="6">
        <v>41.5</v>
      </c>
      <c r="H583" s="5">
        <v>11</v>
      </c>
      <c r="I583" s="5">
        <v>100</v>
      </c>
      <c r="J583" s="5">
        <v>1003</v>
      </c>
      <c r="K583" s="5">
        <v>1315</v>
      </c>
      <c r="L583" s="6">
        <f t="shared" si="12"/>
        <v>0.23726235741444868</v>
      </c>
    </row>
    <row r="584" spans="1:12" ht="12.75" customHeight="1">
      <c r="A584" s="5" t="s">
        <v>18</v>
      </c>
      <c r="B584" s="12">
        <v>55</v>
      </c>
      <c r="C584" s="13">
        <v>37142</v>
      </c>
      <c r="D584" s="23" t="s">
        <v>26</v>
      </c>
      <c r="E584" s="14">
        <v>0.08333333333333333</v>
      </c>
      <c r="F584" s="6">
        <v>-19.33</v>
      </c>
      <c r="G584" s="6">
        <v>41.5</v>
      </c>
      <c r="H584" s="5">
        <v>12</v>
      </c>
      <c r="I584" s="5">
        <v>80</v>
      </c>
      <c r="J584" s="5">
        <v>2060</v>
      </c>
      <c r="K584" s="5">
        <v>2628</v>
      </c>
      <c r="L584" s="6">
        <f t="shared" si="12"/>
        <v>0.2161339421613394</v>
      </c>
    </row>
    <row r="585" spans="1:12" ht="12.75" customHeight="1">
      <c r="A585" s="5" t="s">
        <v>18</v>
      </c>
      <c r="B585" s="12">
        <v>55</v>
      </c>
      <c r="C585" s="13">
        <v>37142</v>
      </c>
      <c r="D585" s="23" t="s">
        <v>26</v>
      </c>
      <c r="E585" s="14">
        <v>0.08333333333333333</v>
      </c>
      <c r="F585" s="6">
        <v>-19.33</v>
      </c>
      <c r="G585" s="6">
        <v>41.5</v>
      </c>
      <c r="H585" s="5">
        <v>13</v>
      </c>
      <c r="I585" s="5">
        <v>60</v>
      </c>
      <c r="J585" s="5">
        <v>1577</v>
      </c>
      <c r="K585" s="5">
        <v>2061</v>
      </c>
      <c r="L585" s="6">
        <f t="shared" si="12"/>
        <v>0.2348374575448811</v>
      </c>
    </row>
    <row r="586" spans="1:12" ht="12.75" customHeight="1">
      <c r="A586" s="5" t="s">
        <v>18</v>
      </c>
      <c r="B586" s="12">
        <v>55</v>
      </c>
      <c r="C586" s="13">
        <v>37142</v>
      </c>
      <c r="D586" s="23" t="s">
        <v>26</v>
      </c>
      <c r="E586" s="14">
        <v>0.08333333333333333</v>
      </c>
      <c r="F586" s="6">
        <v>-19.33</v>
      </c>
      <c r="G586" s="6">
        <v>41.5</v>
      </c>
      <c r="H586" s="5">
        <v>17</v>
      </c>
      <c r="I586" s="5">
        <v>50</v>
      </c>
      <c r="J586" s="5">
        <v>936</v>
      </c>
      <c r="K586" s="5">
        <v>1227</v>
      </c>
      <c r="L586" s="6">
        <f t="shared" si="12"/>
        <v>0.2371638141809291</v>
      </c>
    </row>
    <row r="587" spans="1:12" ht="12.75" customHeight="1">
      <c r="A587" s="5" t="s">
        <v>18</v>
      </c>
      <c r="B587" s="12">
        <v>55</v>
      </c>
      <c r="C587" s="13">
        <v>37142</v>
      </c>
      <c r="D587" s="23" t="s">
        <v>26</v>
      </c>
      <c r="E587" s="14">
        <v>0.08333333333333333</v>
      </c>
      <c r="F587" s="6">
        <v>-19.33</v>
      </c>
      <c r="G587" s="6">
        <v>41.5</v>
      </c>
      <c r="H587" s="5">
        <v>18</v>
      </c>
      <c r="I587" s="5">
        <v>40</v>
      </c>
      <c r="J587" s="5">
        <v>680</v>
      </c>
      <c r="K587" s="5">
        <v>940</v>
      </c>
      <c r="L587" s="6">
        <f t="shared" si="12"/>
        <v>0.2765957446808511</v>
      </c>
    </row>
    <row r="588" spans="1:12" ht="12.75" customHeight="1">
      <c r="A588" s="5" t="s">
        <v>18</v>
      </c>
      <c r="B588" s="12">
        <v>55</v>
      </c>
      <c r="C588" s="13">
        <v>37142</v>
      </c>
      <c r="D588" s="23" t="s">
        <v>26</v>
      </c>
      <c r="E588" s="14">
        <v>0.08333333333333333</v>
      </c>
      <c r="F588" s="6">
        <v>-19.33</v>
      </c>
      <c r="G588" s="6">
        <v>41.5</v>
      </c>
      <c r="H588" s="5">
        <v>20</v>
      </c>
      <c r="I588" s="5">
        <v>30</v>
      </c>
      <c r="J588" s="5">
        <v>502</v>
      </c>
      <c r="K588" s="5">
        <v>691</v>
      </c>
      <c r="L588" s="6">
        <f t="shared" si="12"/>
        <v>0.2735166425470333</v>
      </c>
    </row>
    <row r="589" spans="1:12" ht="12.75" customHeight="1">
      <c r="A589" s="5" t="s">
        <v>18</v>
      </c>
      <c r="B589" s="12">
        <v>55</v>
      </c>
      <c r="C589" s="13">
        <v>37142</v>
      </c>
      <c r="D589" s="23" t="s">
        <v>26</v>
      </c>
      <c r="E589" s="14">
        <v>0.08333333333333333</v>
      </c>
      <c r="F589" s="6">
        <v>-19.33</v>
      </c>
      <c r="G589" s="6">
        <v>41.5</v>
      </c>
      <c r="H589" s="5">
        <v>22</v>
      </c>
      <c r="I589" s="5">
        <v>20</v>
      </c>
      <c r="J589" s="5">
        <v>422</v>
      </c>
      <c r="K589" s="5">
        <v>596</v>
      </c>
      <c r="L589" s="6">
        <f t="shared" si="12"/>
        <v>0.29194630872483224</v>
      </c>
    </row>
    <row r="590" spans="1:12" ht="12.75" customHeight="1">
      <c r="A590" s="16" t="s">
        <v>18</v>
      </c>
      <c r="B590" s="17">
        <v>55</v>
      </c>
      <c r="C590" s="18">
        <v>37142</v>
      </c>
      <c r="D590" s="23" t="s">
        <v>26</v>
      </c>
      <c r="E590" s="19">
        <v>0.08333333333333333</v>
      </c>
      <c r="F590" s="6">
        <v>-19.33</v>
      </c>
      <c r="G590" s="20">
        <v>41.5</v>
      </c>
      <c r="H590" s="5">
        <v>24</v>
      </c>
      <c r="I590" s="5">
        <v>5</v>
      </c>
      <c r="J590" s="5">
        <v>390</v>
      </c>
      <c r="K590" s="5">
        <v>470</v>
      </c>
      <c r="L590" s="6">
        <f t="shared" si="12"/>
        <v>0.1702127659574468</v>
      </c>
    </row>
    <row r="591" spans="1:12" ht="12.75" customHeight="1">
      <c r="A591" s="16" t="s">
        <v>18</v>
      </c>
      <c r="B591" s="17">
        <v>56</v>
      </c>
      <c r="C591" s="18">
        <v>37142</v>
      </c>
      <c r="D591" s="18" t="s">
        <v>28</v>
      </c>
      <c r="E591" s="19">
        <v>0.2916666666666667</v>
      </c>
      <c r="F591" s="6">
        <v>-19.33</v>
      </c>
      <c r="G591" s="20">
        <v>41</v>
      </c>
      <c r="H591" s="5">
        <v>8</v>
      </c>
      <c r="I591" s="5">
        <v>300</v>
      </c>
      <c r="J591" s="5">
        <v>521</v>
      </c>
      <c r="K591" s="5">
        <v>286</v>
      </c>
      <c r="L591" s="6"/>
    </row>
    <row r="592" spans="1:12" ht="12.75" customHeight="1">
      <c r="A592" s="16" t="s">
        <v>18</v>
      </c>
      <c r="B592" s="17">
        <v>56</v>
      </c>
      <c r="C592" s="18">
        <v>37142</v>
      </c>
      <c r="D592" s="18" t="s">
        <v>28</v>
      </c>
      <c r="E592" s="19">
        <v>0.2916666666666667</v>
      </c>
      <c r="F592" s="6">
        <v>-19.33</v>
      </c>
      <c r="G592" s="20">
        <v>41</v>
      </c>
      <c r="H592" s="5">
        <v>9</v>
      </c>
      <c r="I592" s="5">
        <v>200</v>
      </c>
      <c r="J592" s="5">
        <v>446</v>
      </c>
      <c r="K592" s="15">
        <v>221</v>
      </c>
      <c r="L592" s="6"/>
    </row>
    <row r="593" spans="1:12" ht="12.75" customHeight="1">
      <c r="A593" s="16" t="s">
        <v>18</v>
      </c>
      <c r="B593" s="17">
        <v>56</v>
      </c>
      <c r="C593" s="18">
        <v>37142</v>
      </c>
      <c r="D593" s="18" t="s">
        <v>28</v>
      </c>
      <c r="E593" s="19">
        <v>0.2916666666666667</v>
      </c>
      <c r="F593" s="6">
        <v>-19.33</v>
      </c>
      <c r="G593" s="20">
        <v>41</v>
      </c>
      <c r="H593" s="5">
        <v>10</v>
      </c>
      <c r="I593" s="5">
        <v>150</v>
      </c>
      <c r="J593" s="5">
        <v>412</v>
      </c>
      <c r="K593" s="5">
        <v>252</v>
      </c>
      <c r="L593" s="6"/>
    </row>
    <row r="594" spans="1:12" ht="12.75" customHeight="1">
      <c r="A594" s="16" t="s">
        <v>18</v>
      </c>
      <c r="B594" s="17">
        <v>56</v>
      </c>
      <c r="C594" s="18">
        <v>37142</v>
      </c>
      <c r="D594" s="18" t="s">
        <v>28</v>
      </c>
      <c r="E594" s="19">
        <v>0.2916666666666667</v>
      </c>
      <c r="F594" s="6">
        <v>-19.33</v>
      </c>
      <c r="G594" s="20">
        <v>41</v>
      </c>
      <c r="H594" s="5">
        <v>11</v>
      </c>
      <c r="I594" s="5">
        <v>100</v>
      </c>
      <c r="J594" s="5">
        <v>1003</v>
      </c>
      <c r="K594" s="5">
        <v>583</v>
      </c>
      <c r="L594" s="6"/>
    </row>
    <row r="595" spans="1:12" ht="12.75" customHeight="1">
      <c r="A595" s="16" t="s">
        <v>18</v>
      </c>
      <c r="B595" s="17">
        <v>56</v>
      </c>
      <c r="C595" s="18">
        <v>37142</v>
      </c>
      <c r="D595" s="18" t="s">
        <v>28</v>
      </c>
      <c r="E595" s="19">
        <v>0.2916666666666667</v>
      </c>
      <c r="F595" s="6">
        <v>-19.33</v>
      </c>
      <c r="G595" s="20">
        <v>41</v>
      </c>
      <c r="H595" s="5">
        <v>12</v>
      </c>
      <c r="I595" s="5">
        <v>80</v>
      </c>
      <c r="J595" s="5">
        <v>2060</v>
      </c>
      <c r="K595" s="5">
        <v>1003</v>
      </c>
      <c r="L595" s="6"/>
    </row>
    <row r="596" spans="1:12" ht="12.75" customHeight="1">
      <c r="A596" s="16" t="s">
        <v>18</v>
      </c>
      <c r="B596" s="17">
        <v>56</v>
      </c>
      <c r="C596" s="18">
        <v>37142</v>
      </c>
      <c r="D596" s="18" t="s">
        <v>28</v>
      </c>
      <c r="E596" s="19">
        <v>0.2916666666666667</v>
      </c>
      <c r="F596" s="6">
        <v>-19.33</v>
      </c>
      <c r="G596" s="20">
        <v>41</v>
      </c>
      <c r="H596" s="5">
        <v>13</v>
      </c>
      <c r="I596" s="5">
        <v>60</v>
      </c>
      <c r="J596" s="5">
        <v>1577</v>
      </c>
      <c r="K596" s="5">
        <v>2065</v>
      </c>
      <c r="L596" s="6">
        <f t="shared" si="12"/>
        <v>0.23631961259079903</v>
      </c>
    </row>
    <row r="597" spans="1:12" ht="12.75" customHeight="1">
      <c r="A597" s="16" t="s">
        <v>18</v>
      </c>
      <c r="B597" s="17">
        <v>56</v>
      </c>
      <c r="C597" s="18">
        <v>37142</v>
      </c>
      <c r="D597" s="18" t="s">
        <v>28</v>
      </c>
      <c r="E597" s="19">
        <v>0.2916666666666667</v>
      </c>
      <c r="F597" s="6">
        <v>-19.33</v>
      </c>
      <c r="G597" s="20">
        <v>41</v>
      </c>
      <c r="H597" s="5">
        <v>17</v>
      </c>
      <c r="I597" s="5">
        <v>50</v>
      </c>
      <c r="J597" s="5">
        <v>936</v>
      </c>
      <c r="K597" s="5">
        <v>2225</v>
      </c>
      <c r="L597" s="6">
        <f t="shared" si="12"/>
        <v>0.5793258426966292</v>
      </c>
    </row>
    <row r="598" spans="1:12" ht="12.75" customHeight="1">
      <c r="A598" s="16" t="s">
        <v>18</v>
      </c>
      <c r="B598" s="17">
        <v>56</v>
      </c>
      <c r="C598" s="18">
        <v>37142</v>
      </c>
      <c r="D598" s="18" t="s">
        <v>28</v>
      </c>
      <c r="E598" s="19">
        <v>0.2916666666666667</v>
      </c>
      <c r="F598" s="6">
        <v>-19.33</v>
      </c>
      <c r="G598" s="20">
        <v>41</v>
      </c>
      <c r="H598" s="5">
        <v>18</v>
      </c>
      <c r="I598" s="5">
        <v>40</v>
      </c>
      <c r="J598" s="5">
        <v>680</v>
      </c>
      <c r="K598" s="5">
        <v>960</v>
      </c>
      <c r="L598" s="6">
        <f t="shared" si="12"/>
        <v>0.2916666666666667</v>
      </c>
    </row>
    <row r="599" spans="1:12" ht="12.75" customHeight="1">
      <c r="A599" s="16" t="s">
        <v>18</v>
      </c>
      <c r="B599" s="17">
        <v>56</v>
      </c>
      <c r="C599" s="18">
        <v>37142</v>
      </c>
      <c r="D599" s="18" t="s">
        <v>28</v>
      </c>
      <c r="E599" s="19">
        <v>0.2916666666666667</v>
      </c>
      <c r="F599" s="6">
        <v>-19.33</v>
      </c>
      <c r="G599" s="20">
        <v>41</v>
      </c>
      <c r="H599" s="5">
        <v>20</v>
      </c>
      <c r="I599" s="5">
        <v>30</v>
      </c>
      <c r="J599" s="5">
        <v>502</v>
      </c>
      <c r="K599" s="5">
        <v>721</v>
      </c>
      <c r="L599" s="6">
        <f t="shared" si="12"/>
        <v>0.30374479889042993</v>
      </c>
    </row>
    <row r="600" spans="1:12" ht="12.75" customHeight="1">
      <c r="A600" s="16" t="s">
        <v>18</v>
      </c>
      <c r="B600" s="17">
        <v>56</v>
      </c>
      <c r="C600" s="18">
        <v>37142</v>
      </c>
      <c r="D600" s="18" t="s">
        <v>28</v>
      </c>
      <c r="E600" s="19">
        <v>0.2916666666666667</v>
      </c>
      <c r="F600" s="6">
        <v>-19.33</v>
      </c>
      <c r="G600" s="20">
        <v>41</v>
      </c>
      <c r="H600" s="5">
        <v>22</v>
      </c>
      <c r="I600" s="5">
        <v>20</v>
      </c>
      <c r="J600" s="5">
        <v>422</v>
      </c>
      <c r="K600" s="5">
        <v>565</v>
      </c>
      <c r="L600" s="6">
        <f t="shared" si="12"/>
        <v>0.25309734513274335</v>
      </c>
    </row>
    <row r="601" spans="1:12" ht="12.75" customHeight="1">
      <c r="A601" s="16" t="s">
        <v>18</v>
      </c>
      <c r="B601" s="17">
        <v>56</v>
      </c>
      <c r="C601" s="18">
        <v>37142</v>
      </c>
      <c r="D601" s="18" t="s">
        <v>28</v>
      </c>
      <c r="E601" s="19">
        <v>0.2916666666666667</v>
      </c>
      <c r="F601" s="6">
        <v>-19.33</v>
      </c>
      <c r="G601" s="20">
        <v>41</v>
      </c>
      <c r="H601" s="5">
        <v>24</v>
      </c>
      <c r="I601" s="5">
        <v>5</v>
      </c>
      <c r="J601" s="5">
        <v>390</v>
      </c>
      <c r="K601" s="5">
        <v>409</v>
      </c>
      <c r="L601" s="6">
        <f t="shared" si="12"/>
        <v>0.04645476772616137</v>
      </c>
    </row>
    <row r="602" spans="1:12" ht="12.75" customHeight="1">
      <c r="A602" s="16" t="s">
        <v>18</v>
      </c>
      <c r="B602" s="17">
        <v>57</v>
      </c>
      <c r="C602" s="18">
        <v>37142</v>
      </c>
      <c r="D602" s="18" t="s">
        <v>28</v>
      </c>
      <c r="E602" s="19">
        <v>0.4583333333333333</v>
      </c>
      <c r="F602" s="20">
        <v>-20</v>
      </c>
      <c r="G602" s="20">
        <v>41</v>
      </c>
      <c r="H602" s="5">
        <v>8</v>
      </c>
      <c r="I602" s="5">
        <v>300</v>
      </c>
      <c r="J602" s="5">
        <v>182</v>
      </c>
      <c r="K602" s="5">
        <v>224</v>
      </c>
      <c r="L602" s="6">
        <f t="shared" si="12"/>
        <v>0.1875</v>
      </c>
    </row>
    <row r="603" spans="1:12" ht="12.75" customHeight="1">
      <c r="A603" s="16" t="s">
        <v>18</v>
      </c>
      <c r="B603" s="17">
        <v>57</v>
      </c>
      <c r="C603" s="18">
        <v>37142</v>
      </c>
      <c r="D603" s="18" t="s">
        <v>28</v>
      </c>
      <c r="E603" s="19">
        <v>0.4583333333333333</v>
      </c>
      <c r="F603" s="20">
        <v>-20</v>
      </c>
      <c r="G603" s="20">
        <v>41</v>
      </c>
      <c r="H603" s="5">
        <v>9</v>
      </c>
      <c r="I603" s="5">
        <v>200</v>
      </c>
      <c r="J603" s="5">
        <v>190</v>
      </c>
      <c r="K603" s="15">
        <v>253</v>
      </c>
      <c r="L603" s="6">
        <f t="shared" si="12"/>
        <v>0.2490118577075099</v>
      </c>
    </row>
    <row r="604" spans="1:12" ht="12.75" customHeight="1">
      <c r="A604" s="16" t="s">
        <v>18</v>
      </c>
      <c r="B604" s="17">
        <v>57</v>
      </c>
      <c r="C604" s="18">
        <v>37142</v>
      </c>
      <c r="D604" s="18" t="s">
        <v>28</v>
      </c>
      <c r="E604" s="19">
        <v>0.4583333333333333</v>
      </c>
      <c r="F604" s="20">
        <v>-20</v>
      </c>
      <c r="G604" s="20">
        <v>41</v>
      </c>
      <c r="H604" s="5">
        <v>10</v>
      </c>
      <c r="I604" s="5">
        <v>150</v>
      </c>
      <c r="J604" s="5">
        <v>230</v>
      </c>
      <c r="K604" s="5">
        <v>283</v>
      </c>
      <c r="L604" s="6">
        <f t="shared" si="12"/>
        <v>0.1872791519434629</v>
      </c>
    </row>
    <row r="605" spans="1:12" ht="12.75" customHeight="1">
      <c r="A605" s="16" t="s">
        <v>18</v>
      </c>
      <c r="B605" s="17">
        <v>57</v>
      </c>
      <c r="C605" s="18">
        <v>37142</v>
      </c>
      <c r="D605" s="18" t="s">
        <v>28</v>
      </c>
      <c r="E605" s="19">
        <v>0.4583333333333333</v>
      </c>
      <c r="F605" s="20">
        <v>-20</v>
      </c>
      <c r="G605" s="20">
        <v>41</v>
      </c>
      <c r="H605" s="5">
        <v>11</v>
      </c>
      <c r="I605" s="5">
        <v>100</v>
      </c>
      <c r="J605" s="5">
        <v>410</v>
      </c>
      <c r="K605" s="5">
        <v>567</v>
      </c>
      <c r="L605" s="6">
        <f t="shared" si="12"/>
        <v>0.2768959435626102</v>
      </c>
    </row>
    <row r="606" spans="1:12" ht="12.75" customHeight="1">
      <c r="A606" s="16" t="s">
        <v>18</v>
      </c>
      <c r="B606" s="17">
        <v>57</v>
      </c>
      <c r="C606" s="18">
        <v>37142</v>
      </c>
      <c r="D606" s="18" t="s">
        <v>28</v>
      </c>
      <c r="E606" s="19">
        <v>0.4583333333333333</v>
      </c>
      <c r="F606" s="20">
        <v>-20</v>
      </c>
      <c r="G606" s="20">
        <v>41</v>
      </c>
      <c r="H606" s="5">
        <v>12</v>
      </c>
      <c r="I606" s="5">
        <v>80</v>
      </c>
      <c r="J606" s="5">
        <v>595</v>
      </c>
      <c r="K606" s="5">
        <v>841</v>
      </c>
      <c r="L606" s="6">
        <f t="shared" si="12"/>
        <v>0.2925089179548157</v>
      </c>
    </row>
    <row r="607" spans="1:12" ht="12.75" customHeight="1">
      <c r="A607" s="16" t="s">
        <v>18</v>
      </c>
      <c r="B607" s="17">
        <v>57</v>
      </c>
      <c r="C607" s="18">
        <v>37142</v>
      </c>
      <c r="D607" s="18" t="s">
        <v>28</v>
      </c>
      <c r="E607" s="19">
        <v>0.4583333333333333</v>
      </c>
      <c r="F607" s="20">
        <v>-20</v>
      </c>
      <c r="G607" s="20">
        <v>41</v>
      </c>
      <c r="H607" s="5">
        <v>13</v>
      </c>
      <c r="I607" s="5">
        <v>60</v>
      </c>
      <c r="J607" s="5">
        <v>1127</v>
      </c>
      <c r="K607" s="5">
        <v>1576</v>
      </c>
      <c r="L607" s="6">
        <f t="shared" si="12"/>
        <v>0.2848984771573604</v>
      </c>
    </row>
    <row r="608" spans="1:12" ht="12.75" customHeight="1">
      <c r="A608" s="16" t="s">
        <v>18</v>
      </c>
      <c r="B608" s="17">
        <v>57</v>
      </c>
      <c r="C608" s="18">
        <v>37142</v>
      </c>
      <c r="D608" s="18" t="s">
        <v>28</v>
      </c>
      <c r="E608" s="19">
        <v>0.4583333333333333</v>
      </c>
      <c r="F608" s="20">
        <v>-20</v>
      </c>
      <c r="G608" s="20">
        <v>41</v>
      </c>
      <c r="H608" s="5">
        <v>17</v>
      </c>
      <c r="I608" s="5">
        <v>50</v>
      </c>
      <c r="J608" s="5">
        <v>1096</v>
      </c>
      <c r="K608" s="5">
        <v>1464</v>
      </c>
      <c r="L608" s="6">
        <f t="shared" si="12"/>
        <v>0.25136612021857924</v>
      </c>
    </row>
    <row r="609" spans="1:12" ht="12.75" customHeight="1">
      <c r="A609" s="16" t="s">
        <v>18</v>
      </c>
      <c r="B609" s="17">
        <v>57</v>
      </c>
      <c r="C609" s="18">
        <v>37142</v>
      </c>
      <c r="D609" s="18" t="s">
        <v>28</v>
      </c>
      <c r="E609" s="19">
        <v>0.4583333333333333</v>
      </c>
      <c r="F609" s="20">
        <v>-20</v>
      </c>
      <c r="G609" s="20">
        <v>41</v>
      </c>
      <c r="H609" s="5">
        <v>18</v>
      </c>
      <c r="I609" s="5">
        <v>40</v>
      </c>
      <c r="J609" s="5">
        <v>800</v>
      </c>
      <c r="K609" s="5">
        <v>1098</v>
      </c>
      <c r="L609" s="6">
        <f t="shared" si="12"/>
        <v>0.27140255009107467</v>
      </c>
    </row>
    <row r="610" spans="1:12" ht="12.75" customHeight="1">
      <c r="A610" s="16" t="s">
        <v>18</v>
      </c>
      <c r="B610" s="17">
        <v>57</v>
      </c>
      <c r="C610" s="18">
        <v>37142</v>
      </c>
      <c r="D610" s="18" t="s">
        <v>28</v>
      </c>
      <c r="E610" s="19">
        <v>0.4583333333333333</v>
      </c>
      <c r="F610" s="20">
        <v>-20</v>
      </c>
      <c r="G610" s="20">
        <v>41</v>
      </c>
      <c r="H610" s="5">
        <v>20</v>
      </c>
      <c r="I610" s="5">
        <v>30</v>
      </c>
      <c r="J610" s="5">
        <v>628</v>
      </c>
      <c r="K610" s="5">
        <v>892</v>
      </c>
      <c r="L610" s="6">
        <f t="shared" si="12"/>
        <v>0.29596412556053814</v>
      </c>
    </row>
    <row r="611" spans="1:12" ht="12.75" customHeight="1">
      <c r="A611" s="16" t="s">
        <v>18</v>
      </c>
      <c r="B611" s="17">
        <v>57</v>
      </c>
      <c r="C611" s="18">
        <v>37142</v>
      </c>
      <c r="D611" s="18" t="s">
        <v>28</v>
      </c>
      <c r="E611" s="19">
        <v>0.4583333333333333</v>
      </c>
      <c r="F611" s="20">
        <v>-20</v>
      </c>
      <c r="G611" s="20">
        <v>41</v>
      </c>
      <c r="H611" s="5">
        <v>22</v>
      </c>
      <c r="I611" s="5">
        <v>20</v>
      </c>
      <c r="J611" s="5">
        <v>507</v>
      </c>
      <c r="K611" s="5">
        <v>717</v>
      </c>
      <c r="L611" s="6">
        <f t="shared" si="12"/>
        <v>0.2928870292887029</v>
      </c>
    </row>
    <row r="612" spans="1:12" ht="12.75" customHeight="1">
      <c r="A612" s="16" t="s">
        <v>18</v>
      </c>
      <c r="B612" s="17">
        <v>57</v>
      </c>
      <c r="C612" s="18">
        <v>37142</v>
      </c>
      <c r="D612" s="18" t="s">
        <v>28</v>
      </c>
      <c r="E612" s="19">
        <v>0.4583333333333333</v>
      </c>
      <c r="F612" s="20">
        <v>-20</v>
      </c>
      <c r="G612" s="20">
        <v>41</v>
      </c>
      <c r="H612" s="5">
        <v>24</v>
      </c>
      <c r="I612" s="5">
        <v>5</v>
      </c>
      <c r="J612" s="5">
        <v>442</v>
      </c>
      <c r="K612" s="5">
        <v>641</v>
      </c>
      <c r="L612" s="6">
        <f t="shared" si="12"/>
        <v>0.31045241809672386</v>
      </c>
    </row>
    <row r="613" spans="1:12" ht="12.75" customHeight="1">
      <c r="A613" s="16" t="s">
        <v>18</v>
      </c>
      <c r="B613" s="17">
        <v>58</v>
      </c>
      <c r="C613" s="18">
        <v>37142</v>
      </c>
      <c r="D613" s="18" t="s">
        <v>28</v>
      </c>
      <c r="E613" s="19">
        <v>0.6666666666666666</v>
      </c>
      <c r="F613" s="20">
        <v>-20</v>
      </c>
      <c r="G613" s="20">
        <v>41.5</v>
      </c>
      <c r="H613" s="5">
        <v>8</v>
      </c>
      <c r="I613" s="5">
        <v>300</v>
      </c>
      <c r="J613" s="5">
        <v>440</v>
      </c>
      <c r="K613" s="5">
        <v>502</v>
      </c>
      <c r="L613" s="6">
        <f t="shared" si="12"/>
        <v>0.12350597609561753</v>
      </c>
    </row>
    <row r="614" spans="1:12" ht="12.75" customHeight="1">
      <c r="A614" s="16" t="s">
        <v>18</v>
      </c>
      <c r="B614" s="17">
        <v>58</v>
      </c>
      <c r="C614" s="18">
        <v>37142</v>
      </c>
      <c r="D614" s="18" t="s">
        <v>28</v>
      </c>
      <c r="E614" s="19">
        <v>0.6666666666666666</v>
      </c>
      <c r="F614" s="20">
        <v>-20</v>
      </c>
      <c r="G614" s="20">
        <v>41.5</v>
      </c>
      <c r="H614" s="5">
        <v>9</v>
      </c>
      <c r="I614" s="5">
        <v>200</v>
      </c>
      <c r="J614" s="15">
        <v>378</v>
      </c>
      <c r="K614" s="5">
        <v>378</v>
      </c>
      <c r="L614" s="6">
        <f t="shared" si="12"/>
        <v>0</v>
      </c>
    </row>
    <row r="615" spans="1:12" ht="12.75" customHeight="1">
      <c r="A615" s="16" t="s">
        <v>18</v>
      </c>
      <c r="B615" s="17">
        <v>58</v>
      </c>
      <c r="C615" s="18">
        <v>37142</v>
      </c>
      <c r="D615" s="18" t="s">
        <v>28</v>
      </c>
      <c r="E615" s="19">
        <v>0.6666666666666666</v>
      </c>
      <c r="F615" s="20">
        <v>-20</v>
      </c>
      <c r="G615" s="20">
        <v>41.5</v>
      </c>
      <c r="H615" s="5">
        <v>10</v>
      </c>
      <c r="I615" s="5">
        <v>150</v>
      </c>
      <c r="J615" s="5">
        <v>331</v>
      </c>
      <c r="K615" s="5">
        <v>410</v>
      </c>
      <c r="L615" s="6">
        <f t="shared" si="12"/>
        <v>0.1926829268292683</v>
      </c>
    </row>
    <row r="616" spans="1:12" ht="12.75" customHeight="1">
      <c r="A616" s="16" t="s">
        <v>18</v>
      </c>
      <c r="B616" s="17">
        <v>58</v>
      </c>
      <c r="C616" s="18">
        <v>37142</v>
      </c>
      <c r="D616" s="18" t="s">
        <v>28</v>
      </c>
      <c r="E616" s="19">
        <v>0.6666666666666666</v>
      </c>
      <c r="F616" s="20">
        <v>-20</v>
      </c>
      <c r="G616" s="20">
        <v>41.5</v>
      </c>
      <c r="H616" s="5">
        <v>11</v>
      </c>
      <c r="I616" s="5">
        <v>100</v>
      </c>
      <c r="J616" s="5">
        <v>745</v>
      </c>
      <c r="K616" s="5">
        <v>877</v>
      </c>
      <c r="L616" s="6">
        <f t="shared" si="12"/>
        <v>0.15051311288483465</v>
      </c>
    </row>
    <row r="617" spans="1:12" ht="12.75" customHeight="1">
      <c r="A617" s="16" t="s">
        <v>18</v>
      </c>
      <c r="B617" s="17">
        <v>58</v>
      </c>
      <c r="C617" s="18">
        <v>37142</v>
      </c>
      <c r="D617" s="18" t="s">
        <v>28</v>
      </c>
      <c r="E617" s="19">
        <v>0.6666666666666666</v>
      </c>
      <c r="F617" s="20">
        <v>-20</v>
      </c>
      <c r="G617" s="20">
        <v>41.5</v>
      </c>
      <c r="H617" s="5">
        <v>12</v>
      </c>
      <c r="I617" s="5">
        <v>80</v>
      </c>
      <c r="J617" s="5">
        <v>1190</v>
      </c>
      <c r="K617" s="5">
        <v>1441</v>
      </c>
      <c r="L617" s="6">
        <f t="shared" si="12"/>
        <v>0.17418459403192227</v>
      </c>
    </row>
    <row r="618" spans="1:12" ht="12.75" customHeight="1">
      <c r="A618" s="16" t="s">
        <v>18</v>
      </c>
      <c r="B618" s="17">
        <v>58</v>
      </c>
      <c r="C618" s="18">
        <v>37142</v>
      </c>
      <c r="D618" s="18" t="s">
        <v>28</v>
      </c>
      <c r="E618" s="19">
        <v>0.6666666666666666</v>
      </c>
      <c r="F618" s="20">
        <v>-20</v>
      </c>
      <c r="G618" s="20">
        <v>41.5</v>
      </c>
      <c r="H618" s="5">
        <v>13</v>
      </c>
      <c r="I618" s="5">
        <v>60</v>
      </c>
      <c r="J618" s="5">
        <v>2622</v>
      </c>
      <c r="K618" s="5">
        <v>3170</v>
      </c>
      <c r="L618" s="6">
        <f t="shared" si="12"/>
        <v>0.17287066246056781</v>
      </c>
    </row>
    <row r="619" spans="1:12" ht="12.75" customHeight="1">
      <c r="A619" s="16" t="s">
        <v>18</v>
      </c>
      <c r="B619" s="17">
        <v>58</v>
      </c>
      <c r="C619" s="18">
        <v>37142</v>
      </c>
      <c r="D619" s="18" t="s">
        <v>28</v>
      </c>
      <c r="E619" s="19">
        <v>0.6666666666666666</v>
      </c>
      <c r="F619" s="20">
        <v>-20</v>
      </c>
      <c r="G619" s="20">
        <v>41.5</v>
      </c>
      <c r="H619" s="5">
        <v>17</v>
      </c>
      <c r="I619" s="5">
        <v>50</v>
      </c>
      <c r="J619" s="5">
        <v>2565</v>
      </c>
      <c r="K619" s="5">
        <v>3009</v>
      </c>
      <c r="L619" s="6">
        <f t="shared" si="12"/>
        <v>0.14755732801595214</v>
      </c>
    </row>
    <row r="620" spans="1:12" ht="12.75" customHeight="1">
      <c r="A620" s="16" t="s">
        <v>18</v>
      </c>
      <c r="B620" s="17">
        <v>58</v>
      </c>
      <c r="C620" s="18">
        <v>37142</v>
      </c>
      <c r="D620" s="18" t="s">
        <v>28</v>
      </c>
      <c r="E620" s="19">
        <v>0.6666666666666666</v>
      </c>
      <c r="F620" s="20">
        <v>-20</v>
      </c>
      <c r="G620" s="20">
        <v>41.5</v>
      </c>
      <c r="H620" s="5">
        <v>18</v>
      </c>
      <c r="I620" s="5">
        <v>40</v>
      </c>
      <c r="J620" s="5">
        <v>1627</v>
      </c>
      <c r="K620" s="5">
        <v>2077</v>
      </c>
      <c r="L620" s="6">
        <f t="shared" si="12"/>
        <v>0.21665864227250842</v>
      </c>
    </row>
    <row r="621" spans="1:12" ht="12.75" customHeight="1">
      <c r="A621" s="16" t="s">
        <v>18</v>
      </c>
      <c r="B621" s="17">
        <v>58</v>
      </c>
      <c r="C621" s="18">
        <v>37142</v>
      </c>
      <c r="D621" s="18" t="s">
        <v>28</v>
      </c>
      <c r="E621" s="19">
        <v>0.6666666666666666</v>
      </c>
      <c r="F621" s="20">
        <v>-20</v>
      </c>
      <c r="G621" s="20">
        <v>41.5</v>
      </c>
      <c r="H621" s="5">
        <v>20</v>
      </c>
      <c r="I621" s="5">
        <v>30</v>
      </c>
      <c r="J621" s="5">
        <v>562</v>
      </c>
      <c r="K621" s="5">
        <v>752</v>
      </c>
      <c r="L621" s="6">
        <f t="shared" si="12"/>
        <v>0.2526595744680851</v>
      </c>
    </row>
    <row r="622" spans="1:12" ht="12.75" customHeight="1">
      <c r="A622" s="16" t="s">
        <v>18</v>
      </c>
      <c r="B622" s="17">
        <v>58</v>
      </c>
      <c r="C622" s="18">
        <v>37142</v>
      </c>
      <c r="D622" s="18" t="s">
        <v>28</v>
      </c>
      <c r="E622" s="19">
        <v>0.6666666666666666</v>
      </c>
      <c r="F622" s="20">
        <v>-20</v>
      </c>
      <c r="G622" s="20">
        <v>41.5</v>
      </c>
      <c r="H622" s="5">
        <v>22</v>
      </c>
      <c r="I622" s="5">
        <v>20</v>
      </c>
      <c r="J622" s="5">
        <v>400</v>
      </c>
      <c r="K622" s="5">
        <v>564</v>
      </c>
      <c r="L622" s="6">
        <f aca="true" t="shared" si="13" ref="L622:L685">+(K622-J622)/K622</f>
        <v>0.2907801418439716</v>
      </c>
    </row>
    <row r="623" spans="1:12" ht="12.75" customHeight="1">
      <c r="A623" s="16" t="s">
        <v>18</v>
      </c>
      <c r="B623" s="17">
        <v>58</v>
      </c>
      <c r="C623" s="18">
        <v>37142</v>
      </c>
      <c r="D623" s="18" t="s">
        <v>28</v>
      </c>
      <c r="E623" s="19">
        <v>0.6666666666666666</v>
      </c>
      <c r="F623" s="20">
        <v>-20</v>
      </c>
      <c r="G623" s="20">
        <v>41.5</v>
      </c>
      <c r="H623" s="5">
        <v>24</v>
      </c>
      <c r="I623" s="5">
        <v>5</v>
      </c>
      <c r="J623" s="5">
        <v>409</v>
      </c>
      <c r="K623" s="5">
        <v>498</v>
      </c>
      <c r="L623" s="6">
        <f t="shared" si="13"/>
        <v>0.178714859437751</v>
      </c>
    </row>
    <row r="624" spans="1:12" ht="12.75" customHeight="1">
      <c r="A624" s="5" t="s">
        <v>18</v>
      </c>
      <c r="B624" s="12">
        <v>59</v>
      </c>
      <c r="C624" s="13">
        <v>37142</v>
      </c>
      <c r="D624" s="23" t="s">
        <v>26</v>
      </c>
      <c r="E624" s="14">
        <v>0.8333333333333334</v>
      </c>
      <c r="F624" s="6">
        <v>-20</v>
      </c>
      <c r="G624" s="6">
        <v>42</v>
      </c>
      <c r="H624" s="5">
        <v>8</v>
      </c>
      <c r="I624" s="5">
        <v>300</v>
      </c>
      <c r="J624" s="5">
        <v>573</v>
      </c>
      <c r="K624" s="5">
        <v>592</v>
      </c>
      <c r="L624" s="6">
        <f t="shared" si="13"/>
        <v>0.03209459459459459</v>
      </c>
    </row>
    <row r="625" spans="1:12" ht="12.75" customHeight="1">
      <c r="A625" s="5" t="s">
        <v>18</v>
      </c>
      <c r="B625" s="12">
        <v>59</v>
      </c>
      <c r="C625" s="13">
        <v>37142</v>
      </c>
      <c r="D625" s="23" t="s">
        <v>26</v>
      </c>
      <c r="E625" s="14">
        <v>0.8333333333333334</v>
      </c>
      <c r="F625" s="6">
        <v>-20</v>
      </c>
      <c r="G625" s="6">
        <v>42</v>
      </c>
      <c r="H625" s="5">
        <v>9</v>
      </c>
      <c r="I625" s="5">
        <v>200</v>
      </c>
      <c r="J625" s="15">
        <v>605</v>
      </c>
      <c r="K625" s="5">
        <v>597</v>
      </c>
      <c r="L625" s="6">
        <f t="shared" si="13"/>
        <v>-0.01340033500837521</v>
      </c>
    </row>
    <row r="626" spans="1:12" ht="12.75" customHeight="1">
      <c r="A626" s="5" t="s">
        <v>18</v>
      </c>
      <c r="B626" s="12">
        <v>59</v>
      </c>
      <c r="C626" s="13">
        <v>37142</v>
      </c>
      <c r="D626" s="23" t="s">
        <v>26</v>
      </c>
      <c r="E626" s="14">
        <v>0.8333333333333334</v>
      </c>
      <c r="F626" s="6">
        <v>-20</v>
      </c>
      <c r="G626" s="6">
        <v>42</v>
      </c>
      <c r="H626" s="5">
        <v>10</v>
      </c>
      <c r="I626" s="5">
        <v>150</v>
      </c>
      <c r="J626" s="5">
        <v>612</v>
      </c>
      <c r="K626" s="5">
        <v>657</v>
      </c>
      <c r="L626" s="6">
        <f t="shared" si="13"/>
        <v>0.0684931506849315</v>
      </c>
    </row>
    <row r="627" spans="1:12" ht="12.75" customHeight="1">
      <c r="A627" s="5" t="s">
        <v>18</v>
      </c>
      <c r="B627" s="12">
        <v>59</v>
      </c>
      <c r="C627" s="13">
        <v>37142</v>
      </c>
      <c r="D627" s="23" t="s">
        <v>26</v>
      </c>
      <c r="E627" s="14">
        <v>0.8333333333333334</v>
      </c>
      <c r="F627" s="6">
        <v>-20</v>
      </c>
      <c r="G627" s="6">
        <v>42</v>
      </c>
      <c r="H627" s="5">
        <v>11</v>
      </c>
      <c r="I627" s="5">
        <v>100</v>
      </c>
      <c r="J627" s="5">
        <v>1128</v>
      </c>
      <c r="K627" s="5">
        <v>1433</v>
      </c>
      <c r="L627" s="6">
        <f t="shared" si="13"/>
        <v>0.21284019539427773</v>
      </c>
    </row>
    <row r="628" spans="1:12" ht="12.75" customHeight="1">
      <c r="A628" s="5" t="s">
        <v>18</v>
      </c>
      <c r="B628" s="12">
        <v>59</v>
      </c>
      <c r="C628" s="13">
        <v>37142</v>
      </c>
      <c r="D628" s="23" t="s">
        <v>26</v>
      </c>
      <c r="E628" s="14">
        <v>0.8333333333333334</v>
      </c>
      <c r="F628" s="6">
        <v>-20</v>
      </c>
      <c r="G628" s="6">
        <v>42</v>
      </c>
      <c r="H628" s="5">
        <v>12</v>
      </c>
      <c r="I628" s="5">
        <v>80</v>
      </c>
      <c r="J628" s="5">
        <v>1750</v>
      </c>
      <c r="K628" s="5">
        <v>2377</v>
      </c>
      <c r="L628" s="6">
        <f t="shared" si="13"/>
        <v>0.2637778712663021</v>
      </c>
    </row>
    <row r="629" spans="1:12" ht="12.75" customHeight="1">
      <c r="A629" s="5" t="s">
        <v>18</v>
      </c>
      <c r="B629" s="12">
        <v>59</v>
      </c>
      <c r="C629" s="13">
        <v>37142</v>
      </c>
      <c r="D629" s="23" t="s">
        <v>26</v>
      </c>
      <c r="E629" s="14">
        <v>0.8333333333333334</v>
      </c>
      <c r="F629" s="6">
        <v>-20</v>
      </c>
      <c r="G629" s="6">
        <v>42</v>
      </c>
      <c r="H629" s="5">
        <v>13</v>
      </c>
      <c r="I629" s="5">
        <v>60</v>
      </c>
      <c r="J629" s="5">
        <v>3450</v>
      </c>
      <c r="K629" s="5">
        <v>4388</v>
      </c>
      <c r="L629" s="6">
        <f t="shared" si="13"/>
        <v>0.2137648131267092</v>
      </c>
    </row>
    <row r="630" spans="1:12" ht="12.75" customHeight="1">
      <c r="A630" s="5" t="s">
        <v>18</v>
      </c>
      <c r="B630" s="12">
        <v>59</v>
      </c>
      <c r="C630" s="13">
        <v>37142</v>
      </c>
      <c r="D630" s="23" t="s">
        <v>26</v>
      </c>
      <c r="E630" s="14">
        <v>0.8333333333333334</v>
      </c>
      <c r="F630" s="6">
        <v>-20</v>
      </c>
      <c r="G630" s="6">
        <v>42</v>
      </c>
      <c r="H630" s="5">
        <v>17</v>
      </c>
      <c r="I630" s="5">
        <v>50</v>
      </c>
      <c r="J630" s="5">
        <v>2385</v>
      </c>
      <c r="K630" s="5">
        <v>2993</v>
      </c>
      <c r="L630" s="6">
        <f t="shared" si="13"/>
        <v>0.20314066154360175</v>
      </c>
    </row>
    <row r="631" spans="1:12" ht="12.75" customHeight="1">
      <c r="A631" s="5" t="s">
        <v>18</v>
      </c>
      <c r="B631" s="12">
        <v>59</v>
      </c>
      <c r="C631" s="13">
        <v>37142</v>
      </c>
      <c r="D631" s="23" t="s">
        <v>26</v>
      </c>
      <c r="E631" s="14">
        <v>0.8333333333333334</v>
      </c>
      <c r="F631" s="6">
        <v>-20</v>
      </c>
      <c r="G631" s="6">
        <v>42</v>
      </c>
      <c r="H631" s="5">
        <v>18</v>
      </c>
      <c r="I631" s="5">
        <v>40</v>
      </c>
      <c r="J631" s="5">
        <v>1472</v>
      </c>
      <c r="K631" s="5">
        <v>1815</v>
      </c>
      <c r="L631" s="6">
        <f t="shared" si="13"/>
        <v>0.18898071625344354</v>
      </c>
    </row>
    <row r="632" spans="1:12" ht="12.75" customHeight="1">
      <c r="A632" s="5" t="s">
        <v>18</v>
      </c>
      <c r="B632" s="12">
        <v>59</v>
      </c>
      <c r="C632" s="13">
        <v>37142</v>
      </c>
      <c r="D632" s="23" t="s">
        <v>26</v>
      </c>
      <c r="E632" s="14">
        <v>0.8333333333333334</v>
      </c>
      <c r="F632" s="6">
        <v>-20</v>
      </c>
      <c r="G632" s="6">
        <v>42</v>
      </c>
      <c r="H632" s="5">
        <v>20</v>
      </c>
      <c r="I632" s="5">
        <v>30</v>
      </c>
      <c r="J632" s="5">
        <v>940</v>
      </c>
      <c r="K632" s="5">
        <v>1195</v>
      </c>
      <c r="L632" s="6">
        <f t="shared" si="13"/>
        <v>0.21338912133891214</v>
      </c>
    </row>
    <row r="633" spans="1:12" ht="12.75" customHeight="1">
      <c r="A633" s="5" t="s">
        <v>18</v>
      </c>
      <c r="B633" s="12">
        <v>59</v>
      </c>
      <c r="C633" s="13">
        <v>37142</v>
      </c>
      <c r="D633" s="23" t="s">
        <v>26</v>
      </c>
      <c r="E633" s="14">
        <v>0.8333333333333334</v>
      </c>
      <c r="F633" s="6">
        <v>-20</v>
      </c>
      <c r="G633" s="6">
        <v>42</v>
      </c>
      <c r="H633" s="5">
        <v>22</v>
      </c>
      <c r="I633" s="5">
        <v>20</v>
      </c>
      <c r="J633" s="5">
        <v>755</v>
      </c>
      <c r="K633" s="5">
        <v>906</v>
      </c>
      <c r="L633" s="6">
        <f t="shared" si="13"/>
        <v>0.16666666666666666</v>
      </c>
    </row>
    <row r="634" spans="1:12" ht="12.75" customHeight="1">
      <c r="A634" s="5" t="s">
        <v>18</v>
      </c>
      <c r="B634" s="12">
        <v>59</v>
      </c>
      <c r="C634" s="13">
        <v>37142</v>
      </c>
      <c r="D634" s="23" t="s">
        <v>26</v>
      </c>
      <c r="E634" s="14">
        <v>0.8333333333333334</v>
      </c>
      <c r="F634" s="6">
        <v>-20</v>
      </c>
      <c r="G634" s="6">
        <v>42</v>
      </c>
      <c r="H634" s="5">
        <v>24</v>
      </c>
      <c r="I634" s="5">
        <v>5</v>
      </c>
      <c r="J634" s="5">
        <v>787</v>
      </c>
      <c r="K634" s="5">
        <v>913</v>
      </c>
      <c r="L634" s="6">
        <f t="shared" si="13"/>
        <v>0.1380065717415115</v>
      </c>
    </row>
    <row r="635" spans="1:12" ht="12.75" customHeight="1">
      <c r="A635" s="5" t="s">
        <v>18</v>
      </c>
      <c r="B635" s="12">
        <v>60</v>
      </c>
      <c r="C635" s="13">
        <v>37143</v>
      </c>
      <c r="D635" s="23" t="s">
        <v>26</v>
      </c>
      <c r="E635" s="14">
        <v>0.041666666666666664</v>
      </c>
      <c r="F635" s="6">
        <v>-20</v>
      </c>
      <c r="G635" s="6">
        <v>42.5</v>
      </c>
      <c r="H635" s="5">
        <v>8</v>
      </c>
      <c r="I635" s="5">
        <v>300</v>
      </c>
      <c r="J635" s="5">
        <v>485</v>
      </c>
      <c r="K635" s="5">
        <v>485</v>
      </c>
      <c r="L635" s="6">
        <f t="shared" si="13"/>
        <v>0</v>
      </c>
    </row>
    <row r="636" spans="1:12" ht="12.75" customHeight="1">
      <c r="A636" s="5" t="s">
        <v>18</v>
      </c>
      <c r="B636" s="12">
        <v>60</v>
      </c>
      <c r="C636" s="13">
        <v>37143</v>
      </c>
      <c r="D636" s="23" t="s">
        <v>26</v>
      </c>
      <c r="E636" s="14">
        <v>0.041666666666666664</v>
      </c>
      <c r="F636" s="6">
        <v>-20</v>
      </c>
      <c r="G636" s="6">
        <v>42.5</v>
      </c>
      <c r="H636" s="5">
        <v>9</v>
      </c>
      <c r="I636" s="5">
        <v>200</v>
      </c>
      <c r="J636" s="15">
        <v>540</v>
      </c>
      <c r="K636" s="5">
        <v>550</v>
      </c>
      <c r="L636" s="6">
        <f t="shared" si="13"/>
        <v>0.01818181818181818</v>
      </c>
    </row>
    <row r="637" spans="1:12" ht="12.75" customHeight="1">
      <c r="A637" s="5" t="s">
        <v>18</v>
      </c>
      <c r="B637" s="12">
        <v>60</v>
      </c>
      <c r="C637" s="13">
        <v>37143</v>
      </c>
      <c r="D637" s="23" t="s">
        <v>26</v>
      </c>
      <c r="E637" s="14">
        <v>0.041666666666666664</v>
      </c>
      <c r="F637" s="6">
        <v>-20</v>
      </c>
      <c r="G637" s="6">
        <v>42.5</v>
      </c>
      <c r="H637" s="5">
        <v>10</v>
      </c>
      <c r="I637" s="5">
        <v>150</v>
      </c>
      <c r="J637" s="5">
        <v>533</v>
      </c>
      <c r="K637" s="5">
        <v>516</v>
      </c>
      <c r="L637" s="6">
        <f t="shared" si="13"/>
        <v>-0.03294573643410853</v>
      </c>
    </row>
    <row r="638" spans="1:12" ht="12.75" customHeight="1">
      <c r="A638" s="5" t="s">
        <v>18</v>
      </c>
      <c r="B638" s="12">
        <v>60</v>
      </c>
      <c r="C638" s="13">
        <v>37143</v>
      </c>
      <c r="D638" s="23" t="s">
        <v>26</v>
      </c>
      <c r="E638" s="14">
        <v>0.041666666666666664</v>
      </c>
      <c r="F638" s="6">
        <v>-20</v>
      </c>
      <c r="G638" s="6">
        <v>42.5</v>
      </c>
      <c r="H638" s="5">
        <v>11</v>
      </c>
      <c r="I638" s="5">
        <v>100</v>
      </c>
      <c r="J638" s="5">
        <v>815</v>
      </c>
      <c r="K638" s="5">
        <v>942</v>
      </c>
      <c r="L638" s="6">
        <f t="shared" si="13"/>
        <v>0.13481953290870488</v>
      </c>
    </row>
    <row r="639" spans="1:12" ht="12.75" customHeight="1">
      <c r="A639" s="5" t="s">
        <v>18</v>
      </c>
      <c r="B639" s="12">
        <v>60</v>
      </c>
      <c r="C639" s="13">
        <v>37143</v>
      </c>
      <c r="D639" s="23" t="s">
        <v>26</v>
      </c>
      <c r="E639" s="14">
        <v>0.041666666666666664</v>
      </c>
      <c r="F639" s="6">
        <v>-20</v>
      </c>
      <c r="G639" s="6">
        <v>42.5</v>
      </c>
      <c r="H639" s="5">
        <v>12</v>
      </c>
      <c r="I639" s="5">
        <v>80</v>
      </c>
      <c r="J639" s="5">
        <v>2825</v>
      </c>
      <c r="K639" s="5">
        <v>3498</v>
      </c>
      <c r="L639" s="6">
        <f t="shared" si="13"/>
        <v>0.1923956546598056</v>
      </c>
    </row>
    <row r="640" spans="1:12" ht="12.75" customHeight="1">
      <c r="A640" s="5" t="s">
        <v>18</v>
      </c>
      <c r="B640" s="12">
        <v>60</v>
      </c>
      <c r="C640" s="13">
        <v>37143</v>
      </c>
      <c r="D640" s="23" t="s">
        <v>26</v>
      </c>
      <c r="E640" s="14">
        <v>0.041666666666666664</v>
      </c>
      <c r="F640" s="6">
        <v>-20</v>
      </c>
      <c r="G640" s="6">
        <v>42.5</v>
      </c>
      <c r="H640" s="5">
        <v>13</v>
      </c>
      <c r="I640" s="5">
        <v>60</v>
      </c>
      <c r="J640" s="5">
        <v>2563</v>
      </c>
      <c r="K640" s="5">
        <v>3315</v>
      </c>
      <c r="L640" s="6">
        <f t="shared" si="13"/>
        <v>0.2268476621417798</v>
      </c>
    </row>
    <row r="641" spans="1:12" ht="12.75" customHeight="1">
      <c r="A641" s="5" t="s">
        <v>18</v>
      </c>
      <c r="B641" s="12">
        <v>60</v>
      </c>
      <c r="C641" s="13">
        <v>37143</v>
      </c>
      <c r="D641" s="23" t="s">
        <v>26</v>
      </c>
      <c r="E641" s="14">
        <v>0.041666666666666664</v>
      </c>
      <c r="F641" s="6">
        <v>-20</v>
      </c>
      <c r="G641" s="6">
        <v>42.5</v>
      </c>
      <c r="H641" s="5">
        <v>17</v>
      </c>
      <c r="I641" s="5">
        <v>50</v>
      </c>
      <c r="J641" s="5">
        <v>1440</v>
      </c>
      <c r="K641" s="5">
        <v>1797</v>
      </c>
      <c r="L641" s="6">
        <f t="shared" si="13"/>
        <v>0.1986644407345576</v>
      </c>
    </row>
    <row r="642" spans="1:12" ht="12.75" customHeight="1">
      <c r="A642" s="5" t="s">
        <v>18</v>
      </c>
      <c r="B642" s="12">
        <v>60</v>
      </c>
      <c r="C642" s="13">
        <v>37143</v>
      </c>
      <c r="D642" s="23" t="s">
        <v>26</v>
      </c>
      <c r="E642" s="14">
        <v>0.041666666666666664</v>
      </c>
      <c r="F642" s="6">
        <v>-20</v>
      </c>
      <c r="G642" s="6">
        <v>42.5</v>
      </c>
      <c r="H642" s="5">
        <v>18</v>
      </c>
      <c r="I642" s="5">
        <v>40</v>
      </c>
      <c r="J642" s="5">
        <v>971</v>
      </c>
      <c r="K642" s="5">
        <v>1169</v>
      </c>
      <c r="L642" s="6">
        <f t="shared" si="13"/>
        <v>0.16937553464499572</v>
      </c>
    </row>
    <row r="643" spans="1:12" ht="12.75" customHeight="1">
      <c r="A643" s="5" t="s">
        <v>18</v>
      </c>
      <c r="B643" s="12">
        <v>60</v>
      </c>
      <c r="C643" s="13">
        <v>37143</v>
      </c>
      <c r="D643" s="23" t="s">
        <v>26</v>
      </c>
      <c r="E643" s="14">
        <v>0.041666666666666664</v>
      </c>
      <c r="F643" s="6">
        <v>-20</v>
      </c>
      <c r="G643" s="6">
        <v>42.5</v>
      </c>
      <c r="H643" s="5">
        <v>20</v>
      </c>
      <c r="I643" s="5">
        <v>30</v>
      </c>
      <c r="J643" s="5">
        <v>770</v>
      </c>
      <c r="K643" s="5">
        <v>894</v>
      </c>
      <c r="L643" s="6">
        <f t="shared" si="13"/>
        <v>0.13870246085011187</v>
      </c>
    </row>
    <row r="644" spans="1:12" ht="12.75" customHeight="1">
      <c r="A644" s="5" t="s">
        <v>18</v>
      </c>
      <c r="B644" s="12">
        <v>60</v>
      </c>
      <c r="C644" s="13">
        <v>37143</v>
      </c>
      <c r="D644" s="23" t="s">
        <v>26</v>
      </c>
      <c r="E644" s="14">
        <v>0.041666666666666664</v>
      </c>
      <c r="F644" s="6">
        <v>-20</v>
      </c>
      <c r="G644" s="6">
        <v>42.5</v>
      </c>
      <c r="H644" s="5">
        <v>22</v>
      </c>
      <c r="I644" s="5">
        <v>20</v>
      </c>
      <c r="J644" s="5">
        <v>650</v>
      </c>
      <c r="K644" s="5">
        <v>722</v>
      </c>
      <c r="L644" s="6">
        <f t="shared" si="13"/>
        <v>0.0997229916897507</v>
      </c>
    </row>
    <row r="645" spans="1:12" ht="12.75" customHeight="1">
      <c r="A645" s="5" t="s">
        <v>18</v>
      </c>
      <c r="B645" s="12">
        <v>60</v>
      </c>
      <c r="C645" s="13">
        <v>37143</v>
      </c>
      <c r="D645" s="23" t="s">
        <v>26</v>
      </c>
      <c r="E645" s="14">
        <v>0.041666666666666664</v>
      </c>
      <c r="F645" s="6">
        <v>-20</v>
      </c>
      <c r="G645" s="6">
        <v>42.5</v>
      </c>
      <c r="H645" s="5">
        <v>24</v>
      </c>
      <c r="I645" s="5">
        <v>5</v>
      </c>
      <c r="J645" s="5">
        <v>755</v>
      </c>
      <c r="K645" s="5">
        <v>913</v>
      </c>
      <c r="L645" s="6">
        <f t="shared" si="13"/>
        <v>0.17305585980284777</v>
      </c>
    </row>
    <row r="646" spans="1:12" ht="12.75" customHeight="1">
      <c r="A646" s="5" t="s">
        <v>18</v>
      </c>
      <c r="B646" s="12">
        <v>61</v>
      </c>
      <c r="C646" s="13">
        <v>37143</v>
      </c>
      <c r="D646" s="23" t="s">
        <v>26</v>
      </c>
      <c r="E646" s="14">
        <v>0.20833333333333334</v>
      </c>
      <c r="F646" s="6">
        <v>-20</v>
      </c>
      <c r="G646" s="6">
        <v>43</v>
      </c>
      <c r="H646" s="5">
        <v>8</v>
      </c>
      <c r="I646" s="5">
        <v>300</v>
      </c>
      <c r="J646" s="5">
        <v>505</v>
      </c>
      <c r="K646" s="5">
        <v>510</v>
      </c>
      <c r="L646" s="6">
        <f t="shared" si="13"/>
        <v>0.00980392156862745</v>
      </c>
    </row>
    <row r="647" spans="1:12" ht="12.75" customHeight="1">
      <c r="A647" s="5" t="s">
        <v>18</v>
      </c>
      <c r="B647" s="12">
        <v>61</v>
      </c>
      <c r="C647" s="13">
        <v>37143</v>
      </c>
      <c r="D647" s="23" t="s">
        <v>26</v>
      </c>
      <c r="E647" s="14">
        <v>0.20833333333333334</v>
      </c>
      <c r="F647" s="6">
        <v>-20</v>
      </c>
      <c r="G647" s="6">
        <v>43</v>
      </c>
      <c r="H647" s="5">
        <v>9</v>
      </c>
      <c r="I647" s="5">
        <v>200</v>
      </c>
      <c r="J647" s="15">
        <v>566</v>
      </c>
      <c r="K647" s="5">
        <v>565</v>
      </c>
      <c r="L647" s="6">
        <f t="shared" si="13"/>
        <v>-0.0017699115044247787</v>
      </c>
    </row>
    <row r="648" spans="1:12" ht="12.75" customHeight="1">
      <c r="A648" s="5" t="s">
        <v>18</v>
      </c>
      <c r="B648" s="12">
        <v>61</v>
      </c>
      <c r="C648" s="13">
        <v>37143</v>
      </c>
      <c r="D648" s="23" t="s">
        <v>26</v>
      </c>
      <c r="E648" s="14">
        <v>0.20833333333333334</v>
      </c>
      <c r="F648" s="6">
        <v>-20</v>
      </c>
      <c r="G648" s="6">
        <v>43</v>
      </c>
      <c r="H648" s="5">
        <v>10</v>
      </c>
      <c r="I648" s="5">
        <v>150</v>
      </c>
      <c r="J648" s="5">
        <v>565</v>
      </c>
      <c r="K648" s="5">
        <v>597</v>
      </c>
      <c r="L648" s="6">
        <f t="shared" si="13"/>
        <v>0.05360134003350084</v>
      </c>
    </row>
    <row r="649" spans="1:12" ht="12.75" customHeight="1">
      <c r="A649" s="5" t="s">
        <v>18</v>
      </c>
      <c r="B649" s="12">
        <v>61</v>
      </c>
      <c r="C649" s="13">
        <v>37143</v>
      </c>
      <c r="D649" s="23" t="s">
        <v>26</v>
      </c>
      <c r="E649" s="14">
        <v>0.20833333333333334</v>
      </c>
      <c r="F649" s="6">
        <v>-20</v>
      </c>
      <c r="G649" s="6">
        <v>43</v>
      </c>
      <c r="H649" s="5">
        <v>11</v>
      </c>
      <c r="I649" s="5">
        <v>100</v>
      </c>
      <c r="J649" s="5">
        <v>962</v>
      </c>
      <c r="K649" s="5">
        <v>1127</v>
      </c>
      <c r="L649" s="6">
        <f t="shared" si="13"/>
        <v>0.14640638864241348</v>
      </c>
    </row>
    <row r="650" spans="1:12" ht="12.75" customHeight="1">
      <c r="A650" s="5" t="s">
        <v>18</v>
      </c>
      <c r="B650" s="12">
        <v>61</v>
      </c>
      <c r="C650" s="13">
        <v>37143</v>
      </c>
      <c r="D650" s="23" t="s">
        <v>26</v>
      </c>
      <c r="E650" s="14">
        <v>0.20833333333333334</v>
      </c>
      <c r="F650" s="6">
        <v>-20</v>
      </c>
      <c r="G650" s="6">
        <v>43</v>
      </c>
      <c r="H650" s="5">
        <v>12</v>
      </c>
      <c r="I650" s="5">
        <v>80</v>
      </c>
      <c r="J650" s="5">
        <v>596</v>
      </c>
      <c r="K650" s="5">
        <v>629</v>
      </c>
      <c r="L650" s="6">
        <f t="shared" si="13"/>
        <v>0.05246422893481717</v>
      </c>
    </row>
    <row r="651" spans="1:12" ht="12.75" customHeight="1">
      <c r="A651" s="5" t="s">
        <v>18</v>
      </c>
      <c r="B651" s="12">
        <v>61</v>
      </c>
      <c r="C651" s="13">
        <v>37143</v>
      </c>
      <c r="D651" s="23" t="s">
        <v>26</v>
      </c>
      <c r="E651" s="14">
        <v>0.20833333333333334</v>
      </c>
      <c r="F651" s="6">
        <v>-20</v>
      </c>
      <c r="G651" s="6">
        <v>43</v>
      </c>
      <c r="H651" s="5">
        <v>13</v>
      </c>
      <c r="I651" s="5">
        <v>60</v>
      </c>
      <c r="J651" s="5">
        <v>2296</v>
      </c>
      <c r="K651" s="5">
        <v>2908</v>
      </c>
      <c r="L651" s="6">
        <f t="shared" si="13"/>
        <v>0.21045392022008252</v>
      </c>
    </row>
    <row r="652" spans="1:12" ht="12.75" customHeight="1">
      <c r="A652" s="5" t="s">
        <v>18</v>
      </c>
      <c r="B652" s="12">
        <v>61</v>
      </c>
      <c r="C652" s="13">
        <v>37143</v>
      </c>
      <c r="D652" s="23" t="s">
        <v>26</v>
      </c>
      <c r="E652" s="14">
        <v>0.20833333333333334</v>
      </c>
      <c r="F652" s="6">
        <v>-20</v>
      </c>
      <c r="G652" s="6">
        <v>43</v>
      </c>
      <c r="H652" s="5">
        <v>17</v>
      </c>
      <c r="I652" s="5">
        <v>50</v>
      </c>
      <c r="J652" s="5">
        <v>1892</v>
      </c>
      <c r="K652" s="5">
        <v>2346</v>
      </c>
      <c r="L652" s="6">
        <f t="shared" si="13"/>
        <v>0.19352088661551578</v>
      </c>
    </row>
    <row r="653" spans="1:12" ht="12.75" customHeight="1">
      <c r="A653" s="5" t="s">
        <v>18</v>
      </c>
      <c r="B653" s="12">
        <v>61</v>
      </c>
      <c r="C653" s="13">
        <v>37143</v>
      </c>
      <c r="D653" s="23" t="s">
        <v>26</v>
      </c>
      <c r="E653" s="14">
        <v>0.20833333333333334</v>
      </c>
      <c r="F653" s="6">
        <v>-20</v>
      </c>
      <c r="G653" s="6">
        <v>43</v>
      </c>
      <c r="H653" s="5">
        <v>18</v>
      </c>
      <c r="I653" s="5">
        <v>40</v>
      </c>
      <c r="J653" s="5">
        <v>1111</v>
      </c>
      <c r="K653" s="5">
        <v>1499</v>
      </c>
      <c r="L653" s="6">
        <f t="shared" si="13"/>
        <v>0.25883922615076715</v>
      </c>
    </row>
    <row r="654" spans="1:12" ht="12.75" customHeight="1">
      <c r="A654" s="5" t="s">
        <v>18</v>
      </c>
      <c r="B654" s="12">
        <v>61</v>
      </c>
      <c r="C654" s="13">
        <v>37143</v>
      </c>
      <c r="D654" s="23" t="s">
        <v>26</v>
      </c>
      <c r="E654" s="14">
        <v>0.20833333333333334</v>
      </c>
      <c r="F654" s="6">
        <v>-20</v>
      </c>
      <c r="G654" s="6">
        <v>43</v>
      </c>
      <c r="H654" s="5">
        <v>20</v>
      </c>
      <c r="I654" s="5">
        <v>30</v>
      </c>
      <c r="J654" s="5">
        <v>1097</v>
      </c>
      <c r="K654" s="5">
        <v>1369</v>
      </c>
      <c r="L654" s="6">
        <f t="shared" si="13"/>
        <v>0.19868517165814464</v>
      </c>
    </row>
    <row r="655" spans="1:12" ht="12.75" customHeight="1">
      <c r="A655" s="5" t="s">
        <v>18</v>
      </c>
      <c r="B655" s="12">
        <v>61</v>
      </c>
      <c r="C655" s="13">
        <v>37143</v>
      </c>
      <c r="D655" s="23" t="s">
        <v>26</v>
      </c>
      <c r="E655" s="14">
        <v>0.20833333333333334</v>
      </c>
      <c r="F655" s="6">
        <v>-20</v>
      </c>
      <c r="G655" s="6">
        <v>43</v>
      </c>
      <c r="H655" s="5">
        <v>22</v>
      </c>
      <c r="I655" s="5">
        <v>20</v>
      </c>
      <c r="J655" s="5">
        <v>818</v>
      </c>
      <c r="K655" s="5">
        <v>972</v>
      </c>
      <c r="L655" s="6">
        <f t="shared" si="13"/>
        <v>0.15843621399176955</v>
      </c>
    </row>
    <row r="656" spans="1:12" ht="12.75" customHeight="1">
      <c r="A656" s="5" t="s">
        <v>18</v>
      </c>
      <c r="B656" s="12">
        <v>61</v>
      </c>
      <c r="C656" s="13">
        <v>37143</v>
      </c>
      <c r="D656" s="23" t="s">
        <v>26</v>
      </c>
      <c r="E656" s="14">
        <v>0.20833333333333334</v>
      </c>
      <c r="F656" s="6">
        <v>-20</v>
      </c>
      <c r="G656" s="6">
        <v>43</v>
      </c>
      <c r="H656" s="5">
        <v>24</v>
      </c>
      <c r="I656" s="5">
        <v>5</v>
      </c>
      <c r="J656" s="5">
        <v>675</v>
      </c>
      <c r="K656" s="5">
        <v>814</v>
      </c>
      <c r="L656" s="6">
        <f t="shared" si="13"/>
        <v>0.17076167076167076</v>
      </c>
    </row>
    <row r="657" spans="1:12" ht="12.75" customHeight="1">
      <c r="A657" s="5" t="s">
        <v>18</v>
      </c>
      <c r="B657" s="12">
        <v>62</v>
      </c>
      <c r="C657" s="13">
        <v>37143</v>
      </c>
      <c r="D657" s="23" t="s">
        <v>28</v>
      </c>
      <c r="E657" s="14">
        <v>0.4166666666666667</v>
      </c>
      <c r="F657" s="6">
        <v>-20</v>
      </c>
      <c r="G657" s="6">
        <v>43.5</v>
      </c>
      <c r="H657" s="5">
        <v>8</v>
      </c>
      <c r="I657" s="5">
        <v>300</v>
      </c>
      <c r="J657" s="5">
        <v>550</v>
      </c>
      <c r="K657" s="5">
        <v>565</v>
      </c>
      <c r="L657" s="6">
        <f t="shared" si="13"/>
        <v>0.02654867256637168</v>
      </c>
    </row>
    <row r="658" spans="1:12" ht="12.75" customHeight="1">
      <c r="A658" s="5" t="s">
        <v>18</v>
      </c>
      <c r="B658" s="12">
        <v>62</v>
      </c>
      <c r="C658" s="13">
        <v>37143</v>
      </c>
      <c r="D658" s="23" t="s">
        <v>28</v>
      </c>
      <c r="E658" s="14">
        <v>0.4166666666666667</v>
      </c>
      <c r="F658" s="6">
        <v>-20</v>
      </c>
      <c r="G658" s="6">
        <v>43.5</v>
      </c>
      <c r="H658" s="5">
        <v>9</v>
      </c>
      <c r="I658" s="5">
        <v>200</v>
      </c>
      <c r="J658" s="15">
        <v>630</v>
      </c>
      <c r="K658" s="5">
        <v>639</v>
      </c>
      <c r="L658" s="6">
        <f t="shared" si="13"/>
        <v>0.014084507042253521</v>
      </c>
    </row>
    <row r="659" spans="1:12" ht="12.75" customHeight="1">
      <c r="A659" s="5" t="s">
        <v>18</v>
      </c>
      <c r="B659" s="12">
        <v>62</v>
      </c>
      <c r="C659" s="13">
        <v>37143</v>
      </c>
      <c r="D659" s="23" t="s">
        <v>28</v>
      </c>
      <c r="E659" s="14">
        <v>0.4166666666666667</v>
      </c>
      <c r="F659" s="6">
        <v>-20</v>
      </c>
      <c r="G659" s="6">
        <v>43.5</v>
      </c>
      <c r="H659" s="5">
        <v>10</v>
      </c>
      <c r="I659" s="5">
        <v>150</v>
      </c>
      <c r="J659" s="5">
        <v>564</v>
      </c>
      <c r="K659" s="5">
        <v>565</v>
      </c>
      <c r="L659" s="6">
        <f t="shared" si="13"/>
        <v>0.0017699115044247787</v>
      </c>
    </row>
    <row r="660" spans="1:12" ht="12.75" customHeight="1">
      <c r="A660" s="5" t="s">
        <v>18</v>
      </c>
      <c r="B660" s="12">
        <v>62</v>
      </c>
      <c r="C660" s="13">
        <v>37143</v>
      </c>
      <c r="D660" s="23" t="s">
        <v>28</v>
      </c>
      <c r="E660" s="14">
        <v>0.4166666666666667</v>
      </c>
      <c r="F660" s="6">
        <v>-20</v>
      </c>
      <c r="G660" s="6">
        <v>43.5</v>
      </c>
      <c r="H660" s="5">
        <v>11</v>
      </c>
      <c r="I660" s="5">
        <v>100</v>
      </c>
      <c r="J660" s="5">
        <v>621</v>
      </c>
      <c r="K660" s="5">
        <v>627</v>
      </c>
      <c r="L660" s="6">
        <f t="shared" si="13"/>
        <v>0.009569377990430622</v>
      </c>
    </row>
    <row r="661" spans="1:12" ht="12.75" customHeight="1">
      <c r="A661" s="5" t="s">
        <v>18</v>
      </c>
      <c r="B661" s="12">
        <v>62</v>
      </c>
      <c r="C661" s="13">
        <v>37143</v>
      </c>
      <c r="D661" s="23" t="s">
        <v>28</v>
      </c>
      <c r="E661" s="14">
        <v>0.4166666666666667</v>
      </c>
      <c r="F661" s="6">
        <v>-20</v>
      </c>
      <c r="G661" s="6">
        <v>43.5</v>
      </c>
      <c r="H661" s="5">
        <v>12</v>
      </c>
      <c r="I661" s="5">
        <v>80</v>
      </c>
      <c r="J661" s="5">
        <v>813</v>
      </c>
      <c r="K661" s="5">
        <v>969</v>
      </c>
      <c r="L661" s="6">
        <f t="shared" si="13"/>
        <v>0.1609907120743034</v>
      </c>
    </row>
    <row r="662" spans="1:12" ht="12.75" customHeight="1">
      <c r="A662" s="5" t="s">
        <v>18</v>
      </c>
      <c r="B662" s="12">
        <v>62</v>
      </c>
      <c r="C662" s="13">
        <v>37143</v>
      </c>
      <c r="D662" s="23" t="s">
        <v>28</v>
      </c>
      <c r="E662" s="14">
        <v>0.4166666666666667</v>
      </c>
      <c r="F662" s="6">
        <v>-20</v>
      </c>
      <c r="G662" s="6">
        <v>43.5</v>
      </c>
      <c r="H662" s="5">
        <v>13</v>
      </c>
      <c r="I662" s="5">
        <v>60</v>
      </c>
      <c r="J662" s="5">
        <v>1580</v>
      </c>
      <c r="K662" s="5">
        <v>2198</v>
      </c>
      <c r="L662" s="6">
        <f t="shared" si="13"/>
        <v>0.28116469517743403</v>
      </c>
    </row>
    <row r="663" spans="1:12" ht="12.75" customHeight="1">
      <c r="A663" s="5" t="s">
        <v>18</v>
      </c>
      <c r="B663" s="12">
        <v>62</v>
      </c>
      <c r="C663" s="13">
        <v>37143</v>
      </c>
      <c r="D663" s="23" t="s">
        <v>28</v>
      </c>
      <c r="E663" s="14">
        <v>0.4166666666666667</v>
      </c>
      <c r="F663" s="6">
        <v>-20</v>
      </c>
      <c r="G663" s="6">
        <v>43.5</v>
      </c>
      <c r="H663" s="5">
        <v>17</v>
      </c>
      <c r="I663" s="5">
        <v>50</v>
      </c>
      <c r="J663" s="5">
        <v>2894</v>
      </c>
      <c r="K663" s="5">
        <v>3762</v>
      </c>
      <c r="L663" s="6">
        <f t="shared" si="13"/>
        <v>0.2307283359914939</v>
      </c>
    </row>
    <row r="664" spans="1:12" ht="12.75" customHeight="1">
      <c r="A664" s="5" t="s">
        <v>18</v>
      </c>
      <c r="B664" s="12">
        <v>62</v>
      </c>
      <c r="C664" s="13">
        <v>37143</v>
      </c>
      <c r="D664" s="23" t="s">
        <v>28</v>
      </c>
      <c r="E664" s="14">
        <v>0.4166666666666667</v>
      </c>
      <c r="F664" s="6">
        <v>-20</v>
      </c>
      <c r="G664" s="6">
        <v>43.5</v>
      </c>
      <c r="H664" s="5">
        <v>18</v>
      </c>
      <c r="I664" s="5">
        <v>40</v>
      </c>
      <c r="J664" s="5">
        <v>2755</v>
      </c>
      <c r="K664" s="5">
        <v>3503</v>
      </c>
      <c r="L664" s="6">
        <f t="shared" si="13"/>
        <v>0.21353125892092492</v>
      </c>
    </row>
    <row r="665" spans="1:12" ht="12.75" customHeight="1">
      <c r="A665" s="5" t="s">
        <v>18</v>
      </c>
      <c r="B665" s="12">
        <v>62</v>
      </c>
      <c r="C665" s="13">
        <v>37143</v>
      </c>
      <c r="D665" s="23" t="s">
        <v>28</v>
      </c>
      <c r="E665" s="14">
        <v>0.4166666666666667</v>
      </c>
      <c r="F665" s="6">
        <v>-20</v>
      </c>
      <c r="G665" s="6">
        <v>43.5</v>
      </c>
      <c r="H665" s="5">
        <v>20</v>
      </c>
      <c r="I665" s="5">
        <v>30</v>
      </c>
      <c r="J665" s="5">
        <v>2220</v>
      </c>
      <c r="K665" s="5">
        <v>2839</v>
      </c>
      <c r="L665" s="6">
        <f t="shared" si="13"/>
        <v>0.2180345191969003</v>
      </c>
    </row>
    <row r="666" spans="1:12" ht="12.75" customHeight="1">
      <c r="A666" s="5" t="s">
        <v>18</v>
      </c>
      <c r="B666" s="12">
        <v>62</v>
      </c>
      <c r="C666" s="13">
        <v>37143</v>
      </c>
      <c r="D666" s="23" t="s">
        <v>28</v>
      </c>
      <c r="E666" s="14">
        <v>0.4166666666666667</v>
      </c>
      <c r="F666" s="6">
        <v>-20</v>
      </c>
      <c r="G666" s="6">
        <v>43.5</v>
      </c>
      <c r="H666" s="5">
        <v>22</v>
      </c>
      <c r="I666" s="5">
        <v>20</v>
      </c>
      <c r="J666" s="5">
        <v>1812</v>
      </c>
      <c r="K666" s="5">
        <v>2315</v>
      </c>
      <c r="L666" s="6">
        <f t="shared" si="13"/>
        <v>0.21727861771058316</v>
      </c>
    </row>
    <row r="667" spans="1:12" ht="12.75" customHeight="1">
      <c r="A667" s="5" t="s">
        <v>18</v>
      </c>
      <c r="B667" s="12">
        <v>62</v>
      </c>
      <c r="C667" s="13">
        <v>37143</v>
      </c>
      <c r="D667" s="23" t="s">
        <v>28</v>
      </c>
      <c r="E667" s="14">
        <v>0.4166666666666667</v>
      </c>
      <c r="F667" s="6">
        <v>-20</v>
      </c>
      <c r="G667" s="6">
        <v>43.5</v>
      </c>
      <c r="H667" s="5">
        <v>24</v>
      </c>
      <c r="I667" s="5">
        <v>5</v>
      </c>
      <c r="J667" s="5">
        <v>905</v>
      </c>
      <c r="K667" s="5">
        <v>1082</v>
      </c>
      <c r="L667" s="6">
        <f t="shared" si="13"/>
        <v>0.16358595194085027</v>
      </c>
    </row>
    <row r="668" spans="1:12" ht="12.75" customHeight="1">
      <c r="A668" s="5" t="s">
        <v>18</v>
      </c>
      <c r="B668" s="12">
        <v>63</v>
      </c>
      <c r="C668" s="13">
        <v>37143</v>
      </c>
      <c r="D668" s="23" t="s">
        <v>28</v>
      </c>
      <c r="E668" s="14">
        <v>0.625</v>
      </c>
      <c r="F668" s="6">
        <v>-20</v>
      </c>
      <c r="G668" s="6">
        <v>44</v>
      </c>
      <c r="H668" s="5">
        <v>8</v>
      </c>
      <c r="I668" s="5">
        <v>300</v>
      </c>
      <c r="J668" s="5">
        <v>481</v>
      </c>
      <c r="K668" s="5">
        <v>494</v>
      </c>
      <c r="L668" s="6">
        <f t="shared" si="13"/>
        <v>0.02631578947368421</v>
      </c>
    </row>
    <row r="669" spans="1:12" ht="12.75" customHeight="1">
      <c r="A669" s="5" t="s">
        <v>18</v>
      </c>
      <c r="B669" s="12">
        <v>63</v>
      </c>
      <c r="C669" s="13">
        <v>37143</v>
      </c>
      <c r="D669" s="23" t="s">
        <v>28</v>
      </c>
      <c r="E669" s="14">
        <v>0.625</v>
      </c>
      <c r="F669" s="6">
        <v>-20</v>
      </c>
      <c r="G669" s="6">
        <v>44</v>
      </c>
      <c r="H669" s="5">
        <v>9</v>
      </c>
      <c r="I669" s="5">
        <v>200</v>
      </c>
      <c r="J669" s="15">
        <v>565</v>
      </c>
      <c r="K669" s="5">
        <v>556</v>
      </c>
      <c r="L669" s="6">
        <f t="shared" si="13"/>
        <v>-0.01618705035971223</v>
      </c>
    </row>
    <row r="670" spans="1:12" ht="12.75" customHeight="1">
      <c r="A670" s="5" t="s">
        <v>18</v>
      </c>
      <c r="B670" s="12">
        <v>63</v>
      </c>
      <c r="C670" s="13">
        <v>37143</v>
      </c>
      <c r="D670" s="23" t="s">
        <v>28</v>
      </c>
      <c r="E670" s="14">
        <v>0.625</v>
      </c>
      <c r="F670" s="6">
        <v>-20</v>
      </c>
      <c r="G670" s="6">
        <v>44</v>
      </c>
      <c r="H670" s="5">
        <v>10</v>
      </c>
      <c r="I670" s="5">
        <v>150</v>
      </c>
      <c r="J670" s="5">
        <v>546</v>
      </c>
      <c r="K670" s="5">
        <v>569</v>
      </c>
      <c r="L670" s="6">
        <f t="shared" si="13"/>
        <v>0.040421792618629174</v>
      </c>
    </row>
    <row r="671" spans="1:12" ht="12.75" customHeight="1">
      <c r="A671" s="5" t="s">
        <v>18</v>
      </c>
      <c r="B671" s="12">
        <v>63</v>
      </c>
      <c r="C671" s="13">
        <v>37143</v>
      </c>
      <c r="D671" s="23" t="s">
        <v>28</v>
      </c>
      <c r="E671" s="14">
        <v>0.625</v>
      </c>
      <c r="F671" s="6">
        <v>-20</v>
      </c>
      <c r="G671" s="6">
        <v>44</v>
      </c>
      <c r="H671" s="5">
        <v>11</v>
      </c>
      <c r="I671" s="5">
        <v>100</v>
      </c>
      <c r="J671" s="5">
        <v>565</v>
      </c>
      <c r="K671" s="5">
        <v>596</v>
      </c>
      <c r="L671" s="6">
        <f t="shared" si="13"/>
        <v>0.05201342281879195</v>
      </c>
    </row>
    <row r="672" spans="1:12" ht="12.75" customHeight="1">
      <c r="A672" s="5" t="s">
        <v>18</v>
      </c>
      <c r="B672" s="12">
        <v>63</v>
      </c>
      <c r="C672" s="13">
        <v>37143</v>
      </c>
      <c r="D672" s="23" t="s">
        <v>28</v>
      </c>
      <c r="E672" s="14">
        <v>0.625</v>
      </c>
      <c r="F672" s="6">
        <v>-20</v>
      </c>
      <c r="G672" s="6">
        <v>44</v>
      </c>
      <c r="H672" s="5">
        <v>12</v>
      </c>
      <c r="I672" s="5">
        <v>80</v>
      </c>
      <c r="J672" s="5">
        <v>751</v>
      </c>
      <c r="K672" s="5">
        <v>899</v>
      </c>
      <c r="L672" s="6">
        <f t="shared" si="13"/>
        <v>0.1646273637374861</v>
      </c>
    </row>
    <row r="673" spans="1:12" ht="12.75" customHeight="1">
      <c r="A673" s="5" t="s">
        <v>18</v>
      </c>
      <c r="B673" s="12">
        <v>63</v>
      </c>
      <c r="C673" s="13">
        <v>37143</v>
      </c>
      <c r="D673" s="23" t="s">
        <v>28</v>
      </c>
      <c r="E673" s="14">
        <v>0.625</v>
      </c>
      <c r="F673" s="6">
        <v>-20</v>
      </c>
      <c r="G673" s="6">
        <v>44</v>
      </c>
      <c r="H673" s="5">
        <v>13</v>
      </c>
      <c r="I673" s="5">
        <v>60</v>
      </c>
      <c r="J673" s="5">
        <v>1127</v>
      </c>
      <c r="K673" s="5">
        <v>1446</v>
      </c>
      <c r="L673" s="6">
        <f t="shared" si="13"/>
        <v>0.2206085753803596</v>
      </c>
    </row>
    <row r="674" spans="1:12" ht="12.75" customHeight="1">
      <c r="A674" s="5" t="s">
        <v>18</v>
      </c>
      <c r="B674" s="12">
        <v>63</v>
      </c>
      <c r="C674" s="13">
        <v>37143</v>
      </c>
      <c r="D674" s="23" t="s">
        <v>28</v>
      </c>
      <c r="E674" s="14">
        <v>0.625</v>
      </c>
      <c r="F674" s="6">
        <v>-20</v>
      </c>
      <c r="G674" s="6">
        <v>44</v>
      </c>
      <c r="H674" s="5">
        <v>17</v>
      </c>
      <c r="I674" s="5">
        <v>50</v>
      </c>
      <c r="J674" s="5">
        <v>2523</v>
      </c>
      <c r="K674" s="5">
        <v>3307</v>
      </c>
      <c r="L674" s="6">
        <f t="shared" si="13"/>
        <v>0.23707287571817356</v>
      </c>
    </row>
    <row r="675" spans="1:12" ht="12.75" customHeight="1">
      <c r="A675" s="5" t="s">
        <v>18</v>
      </c>
      <c r="B675" s="12">
        <v>63</v>
      </c>
      <c r="C675" s="13">
        <v>37143</v>
      </c>
      <c r="D675" s="23" t="s">
        <v>28</v>
      </c>
      <c r="E675" s="14">
        <v>0.625</v>
      </c>
      <c r="F675" s="6">
        <v>-20</v>
      </c>
      <c r="G675" s="6">
        <v>44</v>
      </c>
      <c r="H675" s="5">
        <v>18</v>
      </c>
      <c r="I675" s="5">
        <v>40</v>
      </c>
      <c r="J675" s="5">
        <v>2440</v>
      </c>
      <c r="K675" s="5">
        <v>3182</v>
      </c>
      <c r="L675" s="6">
        <f t="shared" si="13"/>
        <v>0.23318667504714016</v>
      </c>
    </row>
    <row r="676" spans="1:12" ht="12.75" customHeight="1">
      <c r="A676" s="5" t="s">
        <v>18</v>
      </c>
      <c r="B676" s="12">
        <v>63</v>
      </c>
      <c r="C676" s="13">
        <v>37143</v>
      </c>
      <c r="D676" s="23" t="s">
        <v>28</v>
      </c>
      <c r="E676" s="14">
        <v>0.625</v>
      </c>
      <c r="F676" s="6">
        <v>-20</v>
      </c>
      <c r="G676" s="6">
        <v>44</v>
      </c>
      <c r="H676" s="5">
        <v>20</v>
      </c>
      <c r="I676" s="5">
        <v>30</v>
      </c>
      <c r="J676" s="5">
        <v>2231</v>
      </c>
      <c r="K676" s="5">
        <v>2818</v>
      </c>
      <c r="L676" s="6">
        <f t="shared" si="13"/>
        <v>0.20830376153300212</v>
      </c>
    </row>
    <row r="677" spans="1:12" ht="12.75" customHeight="1">
      <c r="A677" s="5" t="s">
        <v>18</v>
      </c>
      <c r="B677" s="12">
        <v>63</v>
      </c>
      <c r="C677" s="13">
        <v>37143</v>
      </c>
      <c r="D677" s="23" t="s">
        <v>28</v>
      </c>
      <c r="E677" s="14">
        <v>0.625</v>
      </c>
      <c r="F677" s="6">
        <v>-20</v>
      </c>
      <c r="G677" s="6">
        <v>44</v>
      </c>
      <c r="H677" s="5">
        <v>22</v>
      </c>
      <c r="I677" s="5">
        <v>20</v>
      </c>
      <c r="J677" s="5">
        <v>1770</v>
      </c>
      <c r="K677" s="5">
        <v>2274</v>
      </c>
      <c r="L677" s="6">
        <f t="shared" si="13"/>
        <v>0.22163588390501318</v>
      </c>
    </row>
    <row r="678" spans="1:12" ht="12.75" customHeight="1">
      <c r="A678" s="5" t="s">
        <v>18</v>
      </c>
      <c r="B678" s="12">
        <v>63</v>
      </c>
      <c r="C678" s="13">
        <v>37143</v>
      </c>
      <c r="D678" s="23" t="s">
        <v>28</v>
      </c>
      <c r="E678" s="14">
        <v>0.625</v>
      </c>
      <c r="F678" s="6">
        <v>-20</v>
      </c>
      <c r="G678" s="6">
        <v>44</v>
      </c>
      <c r="H678" s="5">
        <v>24</v>
      </c>
      <c r="I678" s="5">
        <v>5</v>
      </c>
      <c r="J678" s="5">
        <v>870</v>
      </c>
      <c r="K678" s="5">
        <v>1034</v>
      </c>
      <c r="L678" s="6">
        <f t="shared" si="13"/>
        <v>0.15860735009671179</v>
      </c>
    </row>
    <row r="679" spans="1:12" ht="12.75" customHeight="1">
      <c r="A679" s="5" t="s">
        <v>18</v>
      </c>
      <c r="B679" s="12">
        <v>64</v>
      </c>
      <c r="C679" s="13">
        <v>37143</v>
      </c>
      <c r="D679" s="23" t="s">
        <v>28</v>
      </c>
      <c r="E679" s="14">
        <v>0.7916666666666666</v>
      </c>
      <c r="F679" s="6">
        <v>-19.33</v>
      </c>
      <c r="G679" s="6">
        <v>44</v>
      </c>
      <c r="H679" s="5">
        <v>8</v>
      </c>
      <c r="I679" s="5">
        <v>300</v>
      </c>
      <c r="J679" s="5">
        <v>375</v>
      </c>
      <c r="K679" s="5">
        <v>378</v>
      </c>
      <c r="L679" s="6">
        <f t="shared" si="13"/>
        <v>0.007936507936507936</v>
      </c>
    </row>
    <row r="680" spans="1:12" ht="12.75" customHeight="1">
      <c r="A680" s="5" t="s">
        <v>18</v>
      </c>
      <c r="B680" s="12">
        <v>64</v>
      </c>
      <c r="C680" s="13">
        <v>37143</v>
      </c>
      <c r="D680" s="23" t="s">
        <v>28</v>
      </c>
      <c r="E680" s="14">
        <v>0.7916666666666666</v>
      </c>
      <c r="F680" s="6">
        <v>-19.33</v>
      </c>
      <c r="G680" s="6">
        <v>44</v>
      </c>
      <c r="H680" s="5">
        <v>9</v>
      </c>
      <c r="I680" s="5">
        <v>200</v>
      </c>
      <c r="J680" s="15">
        <v>416</v>
      </c>
      <c r="K680" s="5">
        <v>410</v>
      </c>
      <c r="L680" s="6">
        <f t="shared" si="13"/>
        <v>-0.014634146341463415</v>
      </c>
    </row>
    <row r="681" spans="1:12" ht="12.75" customHeight="1">
      <c r="A681" s="5" t="s">
        <v>18</v>
      </c>
      <c r="B681" s="12">
        <v>64</v>
      </c>
      <c r="C681" s="13">
        <v>37143</v>
      </c>
      <c r="D681" s="23" t="s">
        <v>28</v>
      </c>
      <c r="E681" s="14">
        <v>0.7916666666666666</v>
      </c>
      <c r="F681" s="6">
        <v>-19.33</v>
      </c>
      <c r="G681" s="6">
        <v>44</v>
      </c>
      <c r="H681" s="5">
        <v>10</v>
      </c>
      <c r="I681" s="5">
        <v>150</v>
      </c>
      <c r="J681" s="5">
        <v>409</v>
      </c>
      <c r="K681" s="5">
        <v>408</v>
      </c>
      <c r="L681" s="6">
        <f t="shared" si="13"/>
        <v>-0.0024509803921568627</v>
      </c>
    </row>
    <row r="682" spans="1:12" ht="12.75" customHeight="1">
      <c r="A682" s="5" t="s">
        <v>18</v>
      </c>
      <c r="B682" s="12">
        <v>64</v>
      </c>
      <c r="C682" s="13">
        <v>37143</v>
      </c>
      <c r="D682" s="23" t="s">
        <v>28</v>
      </c>
      <c r="E682" s="14">
        <v>0.7916666666666666</v>
      </c>
      <c r="F682" s="6">
        <v>-19.33</v>
      </c>
      <c r="G682" s="6">
        <v>44</v>
      </c>
      <c r="H682" s="5">
        <v>11</v>
      </c>
      <c r="I682" s="5">
        <v>100</v>
      </c>
      <c r="J682" s="5">
        <v>580</v>
      </c>
      <c r="K682" s="5">
        <v>659</v>
      </c>
      <c r="L682" s="6">
        <f t="shared" si="13"/>
        <v>0.11987860394537178</v>
      </c>
    </row>
    <row r="683" spans="1:12" ht="12.75" customHeight="1">
      <c r="A683" s="5" t="s">
        <v>18</v>
      </c>
      <c r="B683" s="12">
        <v>64</v>
      </c>
      <c r="C683" s="13">
        <v>37143</v>
      </c>
      <c r="D683" s="23" t="s">
        <v>28</v>
      </c>
      <c r="E683" s="14">
        <v>0.7916666666666666</v>
      </c>
      <c r="F683" s="6">
        <v>-19.33</v>
      </c>
      <c r="G683" s="6">
        <v>44</v>
      </c>
      <c r="H683" s="5">
        <v>12</v>
      </c>
      <c r="I683" s="5">
        <v>80</v>
      </c>
      <c r="J683" s="5">
        <v>970</v>
      </c>
      <c r="K683" s="5">
        <v>1221</v>
      </c>
      <c r="L683" s="6">
        <f t="shared" si="13"/>
        <v>0.20556920556920558</v>
      </c>
    </row>
    <row r="684" spans="1:12" ht="12.75" customHeight="1">
      <c r="A684" s="5" t="s">
        <v>18</v>
      </c>
      <c r="B684" s="12">
        <v>64</v>
      </c>
      <c r="C684" s="13">
        <v>37143</v>
      </c>
      <c r="D684" s="23" t="s">
        <v>28</v>
      </c>
      <c r="E684" s="14">
        <v>0.7916666666666666</v>
      </c>
      <c r="F684" s="6">
        <v>-19.33</v>
      </c>
      <c r="G684" s="6">
        <v>44</v>
      </c>
      <c r="H684" s="5">
        <v>13</v>
      </c>
      <c r="I684" s="5">
        <v>60</v>
      </c>
      <c r="J684" s="5">
        <v>3315</v>
      </c>
      <c r="K684" s="5">
        <v>4156</v>
      </c>
      <c r="L684" s="6">
        <f t="shared" si="13"/>
        <v>0.2023580365736285</v>
      </c>
    </row>
    <row r="685" spans="1:12" ht="12.75" customHeight="1">
      <c r="A685" s="5" t="s">
        <v>18</v>
      </c>
      <c r="B685" s="12">
        <v>64</v>
      </c>
      <c r="C685" s="13">
        <v>37143</v>
      </c>
      <c r="D685" s="23" t="s">
        <v>28</v>
      </c>
      <c r="E685" s="14">
        <v>0.7916666666666666</v>
      </c>
      <c r="F685" s="6">
        <v>-19.33</v>
      </c>
      <c r="G685" s="6">
        <v>44</v>
      </c>
      <c r="H685" s="5">
        <v>17</v>
      </c>
      <c r="I685" s="5">
        <v>50</v>
      </c>
      <c r="J685" s="5">
        <v>3980</v>
      </c>
      <c r="K685" s="5">
        <v>4941</v>
      </c>
      <c r="L685" s="6">
        <f t="shared" si="13"/>
        <v>0.194495041489577</v>
      </c>
    </row>
    <row r="686" spans="1:12" ht="12.75" customHeight="1">
      <c r="A686" s="5" t="s">
        <v>18</v>
      </c>
      <c r="B686" s="12">
        <v>64</v>
      </c>
      <c r="C686" s="13">
        <v>37143</v>
      </c>
      <c r="D686" s="23" t="s">
        <v>28</v>
      </c>
      <c r="E686" s="14">
        <v>0.7916666666666666</v>
      </c>
      <c r="F686" s="6">
        <v>-19.33</v>
      </c>
      <c r="G686" s="6">
        <v>44</v>
      </c>
      <c r="H686" s="5">
        <v>18</v>
      </c>
      <c r="I686" s="5">
        <v>40</v>
      </c>
      <c r="J686" s="5">
        <v>2690</v>
      </c>
      <c r="K686" s="5">
        <v>3395</v>
      </c>
      <c r="L686" s="6">
        <f aca="true" t="shared" si="14" ref="L686:L749">+(K686-J686)/K686</f>
        <v>0.20765832106038293</v>
      </c>
    </row>
    <row r="687" spans="1:12" ht="12.75" customHeight="1">
      <c r="A687" s="5" t="s">
        <v>18</v>
      </c>
      <c r="B687" s="12">
        <v>64</v>
      </c>
      <c r="C687" s="13">
        <v>37143</v>
      </c>
      <c r="D687" s="23" t="s">
        <v>28</v>
      </c>
      <c r="E687" s="14">
        <v>0.7916666666666666</v>
      </c>
      <c r="F687" s="6">
        <v>-19.33</v>
      </c>
      <c r="G687" s="6">
        <v>44</v>
      </c>
      <c r="H687" s="5">
        <v>20</v>
      </c>
      <c r="I687" s="5">
        <v>30</v>
      </c>
      <c r="J687" s="5">
        <v>1414</v>
      </c>
      <c r="K687" s="5">
        <v>1784</v>
      </c>
      <c r="L687" s="6">
        <f t="shared" si="14"/>
        <v>0.20739910313901344</v>
      </c>
    </row>
    <row r="688" spans="1:12" ht="12.75" customHeight="1">
      <c r="A688" s="5" t="s">
        <v>18</v>
      </c>
      <c r="B688" s="12">
        <v>64</v>
      </c>
      <c r="C688" s="13">
        <v>37143</v>
      </c>
      <c r="D688" s="23" t="s">
        <v>28</v>
      </c>
      <c r="E688" s="14">
        <v>0.7916666666666666</v>
      </c>
      <c r="F688" s="6">
        <v>-19.33</v>
      </c>
      <c r="G688" s="6">
        <v>44</v>
      </c>
      <c r="H688" s="5">
        <v>22</v>
      </c>
      <c r="I688" s="5">
        <v>20</v>
      </c>
      <c r="J688" s="5">
        <v>931</v>
      </c>
      <c r="K688" s="5">
        <v>1153</v>
      </c>
      <c r="L688" s="6">
        <f t="shared" si="14"/>
        <v>0.19254119687771032</v>
      </c>
    </row>
    <row r="689" spans="1:12" ht="12.75" customHeight="1">
      <c r="A689" s="5" t="s">
        <v>18</v>
      </c>
      <c r="B689" s="12">
        <v>64</v>
      </c>
      <c r="C689" s="13">
        <v>37143</v>
      </c>
      <c r="D689" s="23" t="s">
        <v>28</v>
      </c>
      <c r="E689" s="14">
        <v>0.7916666666666666</v>
      </c>
      <c r="F689" s="6">
        <v>-19.33</v>
      </c>
      <c r="G689" s="6">
        <v>44</v>
      </c>
      <c r="H689" s="5">
        <v>24</v>
      </c>
      <c r="I689" s="5">
        <v>5</v>
      </c>
      <c r="J689" s="5">
        <v>865</v>
      </c>
      <c r="K689" s="5">
        <v>1087</v>
      </c>
      <c r="L689" s="6">
        <f t="shared" si="14"/>
        <v>0.20423183072677092</v>
      </c>
    </row>
    <row r="690" spans="1:12" ht="12.75" customHeight="1">
      <c r="A690" s="5" t="s">
        <v>18</v>
      </c>
      <c r="B690" s="12">
        <v>65</v>
      </c>
      <c r="C690" s="13">
        <v>37143</v>
      </c>
      <c r="D690" s="23" t="s">
        <v>26</v>
      </c>
      <c r="E690" s="14">
        <v>0.9583333333333334</v>
      </c>
      <c r="F690" s="6">
        <v>-18.66</v>
      </c>
      <c r="G690" s="6">
        <v>44</v>
      </c>
      <c r="H690" s="5">
        <v>8</v>
      </c>
      <c r="I690" s="5">
        <v>300</v>
      </c>
      <c r="J690" s="5">
        <v>439</v>
      </c>
      <c r="K690" s="5">
        <v>440</v>
      </c>
      <c r="L690" s="6">
        <f t="shared" si="14"/>
        <v>0.0022727272727272726</v>
      </c>
    </row>
    <row r="691" spans="1:12" ht="12.75" customHeight="1">
      <c r="A691" s="5" t="s">
        <v>18</v>
      </c>
      <c r="B691" s="12">
        <v>65</v>
      </c>
      <c r="C691" s="13">
        <v>37143</v>
      </c>
      <c r="D691" s="23" t="s">
        <v>26</v>
      </c>
      <c r="E691" s="14">
        <v>0.9583333333333334</v>
      </c>
      <c r="F691" s="6">
        <v>-18.66</v>
      </c>
      <c r="G691" s="6">
        <v>44</v>
      </c>
      <c r="H691" s="5">
        <v>9</v>
      </c>
      <c r="I691" s="5">
        <v>200</v>
      </c>
      <c r="J691" s="15">
        <v>440</v>
      </c>
      <c r="K691" s="5">
        <v>441</v>
      </c>
      <c r="L691" s="6">
        <f t="shared" si="14"/>
        <v>0.0022675736961451248</v>
      </c>
    </row>
    <row r="692" spans="1:12" ht="12.75" customHeight="1">
      <c r="A692" s="5" t="s">
        <v>18</v>
      </c>
      <c r="B692" s="12">
        <v>65</v>
      </c>
      <c r="C692" s="13">
        <v>37143</v>
      </c>
      <c r="D692" s="23" t="s">
        <v>26</v>
      </c>
      <c r="E692" s="14">
        <v>0.9583333333333334</v>
      </c>
      <c r="F692" s="6">
        <v>-18.66</v>
      </c>
      <c r="G692" s="6">
        <v>44</v>
      </c>
      <c r="H692" s="5">
        <v>10</v>
      </c>
      <c r="I692" s="5">
        <v>150</v>
      </c>
      <c r="J692" s="5">
        <v>441</v>
      </c>
      <c r="K692" s="5">
        <v>485</v>
      </c>
      <c r="L692" s="6">
        <f t="shared" si="14"/>
        <v>0.09072164948453608</v>
      </c>
    </row>
    <row r="693" spans="1:12" ht="12.75" customHeight="1">
      <c r="A693" s="5" t="s">
        <v>18</v>
      </c>
      <c r="B693" s="12">
        <v>65</v>
      </c>
      <c r="C693" s="13">
        <v>37143</v>
      </c>
      <c r="D693" s="23" t="s">
        <v>26</v>
      </c>
      <c r="E693" s="14">
        <v>0.9583333333333334</v>
      </c>
      <c r="F693" s="6">
        <v>-18.66</v>
      </c>
      <c r="G693" s="6">
        <v>44</v>
      </c>
      <c r="H693" s="5">
        <v>11</v>
      </c>
      <c r="I693" s="5">
        <v>100</v>
      </c>
      <c r="J693" s="5">
        <v>440</v>
      </c>
      <c r="K693" s="15">
        <v>478</v>
      </c>
      <c r="L693" s="6">
        <f t="shared" si="14"/>
        <v>0.0794979079497908</v>
      </c>
    </row>
    <row r="694" spans="1:12" ht="12.75" customHeight="1">
      <c r="A694" s="5" t="s">
        <v>18</v>
      </c>
      <c r="B694" s="12">
        <v>65</v>
      </c>
      <c r="C694" s="13">
        <v>37143</v>
      </c>
      <c r="D694" s="23" t="s">
        <v>26</v>
      </c>
      <c r="E694" s="14">
        <v>0.9583333333333334</v>
      </c>
      <c r="F694" s="6">
        <v>-18.66</v>
      </c>
      <c r="G694" s="6">
        <v>44</v>
      </c>
      <c r="H694" s="5">
        <v>12</v>
      </c>
      <c r="I694" s="5">
        <v>80</v>
      </c>
      <c r="J694" s="5">
        <v>627</v>
      </c>
      <c r="K694" s="5">
        <v>653</v>
      </c>
      <c r="L694" s="6">
        <f t="shared" si="14"/>
        <v>0.039816232771822356</v>
      </c>
    </row>
    <row r="695" spans="1:12" ht="12.75" customHeight="1">
      <c r="A695" s="5" t="s">
        <v>18</v>
      </c>
      <c r="B695" s="12">
        <v>65</v>
      </c>
      <c r="C695" s="13">
        <v>37143</v>
      </c>
      <c r="D695" s="23" t="s">
        <v>26</v>
      </c>
      <c r="E695" s="14">
        <v>0.9583333333333334</v>
      </c>
      <c r="F695" s="6">
        <v>-18.66</v>
      </c>
      <c r="G695" s="6">
        <v>44</v>
      </c>
      <c r="H695" s="5">
        <v>13</v>
      </c>
      <c r="I695" s="5">
        <v>60</v>
      </c>
      <c r="J695" s="5">
        <v>1063</v>
      </c>
      <c r="K695" s="5">
        <v>1316</v>
      </c>
      <c r="L695" s="6">
        <f t="shared" si="14"/>
        <v>0.19224924012158054</v>
      </c>
    </row>
    <row r="696" spans="1:12" ht="12.75" customHeight="1">
      <c r="A696" s="5" t="s">
        <v>18</v>
      </c>
      <c r="B696" s="12">
        <v>65</v>
      </c>
      <c r="C696" s="13">
        <v>37143</v>
      </c>
      <c r="D696" s="23" t="s">
        <v>26</v>
      </c>
      <c r="E696" s="14">
        <v>0.9583333333333334</v>
      </c>
      <c r="F696" s="6">
        <v>-18.66</v>
      </c>
      <c r="G696" s="6">
        <v>44</v>
      </c>
      <c r="H696" s="5">
        <v>17</v>
      </c>
      <c r="I696" s="5">
        <v>50</v>
      </c>
      <c r="J696" s="5">
        <v>2439</v>
      </c>
      <c r="K696" s="5">
        <v>3067</v>
      </c>
      <c r="L696" s="6">
        <f t="shared" si="14"/>
        <v>0.20476035213563742</v>
      </c>
    </row>
    <row r="697" spans="1:12" ht="12.75" customHeight="1">
      <c r="A697" s="5" t="s">
        <v>18</v>
      </c>
      <c r="B697" s="12">
        <v>65</v>
      </c>
      <c r="C697" s="13">
        <v>37143</v>
      </c>
      <c r="D697" s="23" t="s">
        <v>26</v>
      </c>
      <c r="E697" s="14">
        <v>0.9583333333333334</v>
      </c>
      <c r="F697" s="6">
        <v>-18.66</v>
      </c>
      <c r="G697" s="6">
        <v>44</v>
      </c>
      <c r="H697" s="5">
        <v>18</v>
      </c>
      <c r="I697" s="5">
        <v>40</v>
      </c>
      <c r="J697" s="5">
        <v>3137</v>
      </c>
      <c r="K697" s="5">
        <v>3997</v>
      </c>
      <c r="L697" s="6">
        <f t="shared" si="14"/>
        <v>0.2151613710282712</v>
      </c>
    </row>
    <row r="698" spans="1:12" ht="12.75" customHeight="1">
      <c r="A698" s="5" t="s">
        <v>18</v>
      </c>
      <c r="B698" s="12">
        <v>65</v>
      </c>
      <c r="C698" s="13">
        <v>37143</v>
      </c>
      <c r="D698" s="23" t="s">
        <v>26</v>
      </c>
      <c r="E698" s="14">
        <v>0.9583333333333334</v>
      </c>
      <c r="F698" s="6">
        <v>-18.66</v>
      </c>
      <c r="G698" s="6">
        <v>44</v>
      </c>
      <c r="H698" s="5">
        <v>20</v>
      </c>
      <c r="I698" s="5">
        <v>30</v>
      </c>
      <c r="J698" s="5">
        <v>3071</v>
      </c>
      <c r="K698" s="5">
        <v>3136</v>
      </c>
      <c r="L698" s="6">
        <f t="shared" si="14"/>
        <v>0.02072704081632653</v>
      </c>
    </row>
    <row r="699" spans="1:12" ht="12.75" customHeight="1">
      <c r="A699" s="5" t="s">
        <v>18</v>
      </c>
      <c r="B699" s="12">
        <v>65</v>
      </c>
      <c r="C699" s="13">
        <v>37143</v>
      </c>
      <c r="D699" s="23" t="s">
        <v>26</v>
      </c>
      <c r="E699" s="14">
        <v>0.9583333333333334</v>
      </c>
      <c r="F699" s="6">
        <v>-18.66</v>
      </c>
      <c r="G699" s="6">
        <v>44</v>
      </c>
      <c r="H699" s="5">
        <v>22</v>
      </c>
      <c r="I699" s="5">
        <v>20</v>
      </c>
      <c r="J699" s="5">
        <v>2140</v>
      </c>
      <c r="K699" s="5">
        <v>2674</v>
      </c>
      <c r="L699" s="6">
        <f t="shared" si="14"/>
        <v>0.19970082273747194</v>
      </c>
    </row>
    <row r="700" spans="1:12" ht="12.75" customHeight="1">
      <c r="A700" s="5" t="s">
        <v>18</v>
      </c>
      <c r="B700" s="12">
        <v>65</v>
      </c>
      <c r="C700" s="13">
        <v>37143</v>
      </c>
      <c r="D700" s="23" t="s">
        <v>26</v>
      </c>
      <c r="E700" s="14">
        <v>0.9583333333333334</v>
      </c>
      <c r="F700" s="6">
        <v>-18.66</v>
      </c>
      <c r="G700" s="6">
        <v>44</v>
      </c>
      <c r="H700" s="5">
        <v>24</v>
      </c>
      <c r="I700" s="5">
        <v>5</v>
      </c>
      <c r="J700" s="5">
        <v>911</v>
      </c>
      <c r="K700" s="5">
        <v>1178</v>
      </c>
      <c r="L700" s="6">
        <f t="shared" si="14"/>
        <v>0.2266553480475382</v>
      </c>
    </row>
    <row r="701" spans="1:12" ht="12.75" customHeight="1">
      <c r="A701" s="5" t="s">
        <v>18</v>
      </c>
      <c r="B701" s="12">
        <v>66</v>
      </c>
      <c r="C701" s="13">
        <v>37144</v>
      </c>
      <c r="D701" s="23" t="s">
        <v>26</v>
      </c>
      <c r="E701" s="14">
        <v>0.20833333333333334</v>
      </c>
      <c r="F701" s="6">
        <v>-19.33</v>
      </c>
      <c r="G701" s="6">
        <v>44.5</v>
      </c>
      <c r="H701" s="5">
        <v>8</v>
      </c>
      <c r="I701" s="5">
        <v>300</v>
      </c>
      <c r="J701" s="5">
        <v>378</v>
      </c>
      <c r="K701" s="5">
        <v>378</v>
      </c>
      <c r="L701" s="6">
        <f t="shared" si="14"/>
        <v>0</v>
      </c>
    </row>
    <row r="702" spans="1:12" ht="12.75" customHeight="1">
      <c r="A702" s="5" t="s">
        <v>18</v>
      </c>
      <c r="B702" s="12">
        <v>66</v>
      </c>
      <c r="C702" s="13">
        <v>37144</v>
      </c>
      <c r="D702" s="23" t="s">
        <v>26</v>
      </c>
      <c r="E702" s="14">
        <v>0.20833333333333334</v>
      </c>
      <c r="F702" s="6">
        <v>-19.33</v>
      </c>
      <c r="G702" s="6">
        <v>44.5</v>
      </c>
      <c r="H702" s="5">
        <v>9</v>
      </c>
      <c r="I702" s="5">
        <v>200</v>
      </c>
      <c r="J702" s="15">
        <v>448</v>
      </c>
      <c r="K702" s="5">
        <v>460</v>
      </c>
      <c r="L702" s="6">
        <f t="shared" si="14"/>
        <v>0.02608695652173913</v>
      </c>
    </row>
    <row r="703" spans="1:12" ht="12.75" customHeight="1">
      <c r="A703" s="5" t="s">
        <v>18</v>
      </c>
      <c r="B703" s="12">
        <v>66</v>
      </c>
      <c r="C703" s="13">
        <v>37144</v>
      </c>
      <c r="D703" s="23" t="s">
        <v>26</v>
      </c>
      <c r="E703" s="14">
        <v>0.20833333333333334</v>
      </c>
      <c r="F703" s="6">
        <v>-19.33</v>
      </c>
      <c r="G703" s="6">
        <v>44.5</v>
      </c>
      <c r="H703" s="5">
        <v>10</v>
      </c>
      <c r="I703" s="5">
        <v>150</v>
      </c>
      <c r="J703" s="5">
        <v>378</v>
      </c>
      <c r="K703" s="5">
        <v>378</v>
      </c>
      <c r="L703" s="6">
        <f t="shared" si="14"/>
        <v>0</v>
      </c>
    </row>
    <row r="704" spans="1:12" ht="12.75" customHeight="1">
      <c r="A704" s="5" t="s">
        <v>18</v>
      </c>
      <c r="B704" s="12">
        <v>66</v>
      </c>
      <c r="C704" s="13">
        <v>37144</v>
      </c>
      <c r="D704" s="23" t="s">
        <v>26</v>
      </c>
      <c r="E704" s="14">
        <v>0.20833333333333334</v>
      </c>
      <c r="F704" s="6">
        <v>-19.33</v>
      </c>
      <c r="G704" s="6">
        <v>44.5</v>
      </c>
      <c r="H704" s="5">
        <v>11</v>
      </c>
      <c r="I704" s="5">
        <v>100</v>
      </c>
      <c r="J704" s="5">
        <v>504</v>
      </c>
      <c r="K704" s="15">
        <v>565</v>
      </c>
      <c r="L704" s="6">
        <f t="shared" si="14"/>
        <v>0.1079646017699115</v>
      </c>
    </row>
    <row r="705" spans="1:12" ht="12.75" customHeight="1">
      <c r="A705" s="5" t="s">
        <v>18</v>
      </c>
      <c r="B705" s="12">
        <v>66</v>
      </c>
      <c r="C705" s="13">
        <v>37144</v>
      </c>
      <c r="D705" s="23" t="s">
        <v>26</v>
      </c>
      <c r="E705" s="14">
        <v>0.20833333333333334</v>
      </c>
      <c r="F705" s="6">
        <v>-19.33</v>
      </c>
      <c r="G705" s="6">
        <v>44.5</v>
      </c>
      <c r="H705" s="5">
        <v>12</v>
      </c>
      <c r="I705" s="5">
        <v>80</v>
      </c>
      <c r="J705" s="5">
        <v>794</v>
      </c>
      <c r="K705" s="5">
        <v>1003</v>
      </c>
      <c r="L705" s="6">
        <f t="shared" si="14"/>
        <v>0.20837487537387836</v>
      </c>
    </row>
    <row r="706" spans="1:12" ht="12.75" customHeight="1">
      <c r="A706" s="5" t="s">
        <v>18</v>
      </c>
      <c r="B706" s="12">
        <v>66</v>
      </c>
      <c r="C706" s="13">
        <v>37144</v>
      </c>
      <c r="D706" s="23" t="s">
        <v>26</v>
      </c>
      <c r="E706" s="14">
        <v>0.20833333333333334</v>
      </c>
      <c r="F706" s="6">
        <v>-19.33</v>
      </c>
      <c r="G706" s="6">
        <v>44.5</v>
      </c>
      <c r="H706" s="5">
        <v>13</v>
      </c>
      <c r="I706" s="5">
        <v>60</v>
      </c>
      <c r="J706" s="5">
        <v>2824</v>
      </c>
      <c r="K706" s="5">
        <v>3579</v>
      </c>
      <c r="L706" s="6">
        <f t="shared" si="14"/>
        <v>0.2109527801061749</v>
      </c>
    </row>
    <row r="707" spans="1:12" ht="12.75" customHeight="1">
      <c r="A707" s="5" t="s">
        <v>18</v>
      </c>
      <c r="B707" s="12">
        <v>66</v>
      </c>
      <c r="C707" s="13">
        <v>37144</v>
      </c>
      <c r="D707" s="23" t="s">
        <v>26</v>
      </c>
      <c r="E707" s="14">
        <v>0.20833333333333334</v>
      </c>
      <c r="F707" s="6">
        <v>-19.33</v>
      </c>
      <c r="G707" s="6">
        <v>44.5</v>
      </c>
      <c r="H707" s="5">
        <v>17</v>
      </c>
      <c r="I707" s="5">
        <v>50</v>
      </c>
      <c r="J707" s="5">
        <v>2946</v>
      </c>
      <c r="K707" s="5">
        <v>3827</v>
      </c>
      <c r="L707" s="6">
        <f t="shared" si="14"/>
        <v>0.23020642801149727</v>
      </c>
    </row>
    <row r="708" spans="1:12" ht="12.75" customHeight="1">
      <c r="A708" s="5" t="s">
        <v>18</v>
      </c>
      <c r="B708" s="12">
        <v>66</v>
      </c>
      <c r="C708" s="13">
        <v>37144</v>
      </c>
      <c r="D708" s="23" t="s">
        <v>26</v>
      </c>
      <c r="E708" s="14">
        <v>0.20833333333333334</v>
      </c>
      <c r="F708" s="6">
        <v>-19.33</v>
      </c>
      <c r="G708" s="6">
        <v>44.5</v>
      </c>
      <c r="H708" s="5">
        <v>18</v>
      </c>
      <c r="I708" s="5">
        <v>40</v>
      </c>
      <c r="J708" s="5">
        <v>1255</v>
      </c>
      <c r="K708" s="5">
        <v>1628</v>
      </c>
      <c r="L708" s="6">
        <f t="shared" si="14"/>
        <v>0.2291154791154791</v>
      </c>
    </row>
    <row r="709" spans="1:12" ht="12.75" customHeight="1">
      <c r="A709" s="5" t="s">
        <v>18</v>
      </c>
      <c r="B709" s="12">
        <v>66</v>
      </c>
      <c r="C709" s="13">
        <v>37144</v>
      </c>
      <c r="D709" s="23" t="s">
        <v>26</v>
      </c>
      <c r="E709" s="14">
        <v>0.20833333333333334</v>
      </c>
      <c r="F709" s="6">
        <v>-19.33</v>
      </c>
      <c r="G709" s="6">
        <v>44.5</v>
      </c>
      <c r="H709" s="5">
        <v>20</v>
      </c>
      <c r="I709" s="5">
        <v>30</v>
      </c>
      <c r="J709" s="5">
        <v>1005</v>
      </c>
      <c r="K709" s="5">
        <v>1309</v>
      </c>
      <c r="L709" s="6">
        <f t="shared" si="14"/>
        <v>0.2322383498854087</v>
      </c>
    </row>
    <row r="710" spans="1:12" ht="12.75" customHeight="1">
      <c r="A710" s="5" t="s">
        <v>18</v>
      </c>
      <c r="B710" s="12">
        <v>66</v>
      </c>
      <c r="C710" s="13">
        <v>37144</v>
      </c>
      <c r="D710" s="23" t="s">
        <v>26</v>
      </c>
      <c r="E710" s="14">
        <v>0.20833333333333334</v>
      </c>
      <c r="F710" s="6">
        <v>-19.33</v>
      </c>
      <c r="G710" s="6">
        <v>44.5</v>
      </c>
      <c r="H710" s="5">
        <v>22</v>
      </c>
      <c r="I710" s="5">
        <v>20</v>
      </c>
      <c r="J710" s="5">
        <v>908</v>
      </c>
      <c r="K710" s="5">
        <v>1096</v>
      </c>
      <c r="L710" s="6">
        <f t="shared" si="14"/>
        <v>0.17153284671532848</v>
      </c>
    </row>
    <row r="711" spans="1:12" ht="12.75" customHeight="1">
      <c r="A711" s="5" t="s">
        <v>18</v>
      </c>
      <c r="B711" s="12">
        <v>66</v>
      </c>
      <c r="C711" s="13">
        <v>37144</v>
      </c>
      <c r="D711" s="23" t="s">
        <v>26</v>
      </c>
      <c r="E711" s="14">
        <v>0.20833333333333334</v>
      </c>
      <c r="F711" s="6">
        <v>-19.33</v>
      </c>
      <c r="G711" s="6">
        <v>44.5</v>
      </c>
      <c r="H711" s="5">
        <v>24</v>
      </c>
      <c r="I711" s="5">
        <v>5</v>
      </c>
      <c r="J711" s="5">
        <v>843</v>
      </c>
      <c r="K711" s="5">
        <v>1033</v>
      </c>
      <c r="L711" s="6">
        <f t="shared" si="14"/>
        <v>0.18393030009680542</v>
      </c>
    </row>
    <row r="712" spans="1:12" ht="12.75" customHeight="1">
      <c r="A712" s="5" t="s">
        <v>18</v>
      </c>
      <c r="B712" s="12">
        <v>67</v>
      </c>
      <c r="C712" s="13">
        <v>37144</v>
      </c>
      <c r="D712" s="23" t="s">
        <v>28</v>
      </c>
      <c r="E712" s="14">
        <v>0.4166666666666667</v>
      </c>
      <c r="F712" s="6">
        <v>-20</v>
      </c>
      <c r="G712" s="6">
        <v>44.5</v>
      </c>
      <c r="H712" s="5">
        <v>8</v>
      </c>
      <c r="I712" s="5">
        <v>300</v>
      </c>
      <c r="J712" s="5">
        <v>377</v>
      </c>
      <c r="K712" s="5">
        <v>375</v>
      </c>
      <c r="L712" s="6">
        <f t="shared" si="14"/>
        <v>-0.005333333333333333</v>
      </c>
    </row>
    <row r="713" spans="1:12" ht="12.75" customHeight="1">
      <c r="A713" s="5" t="s">
        <v>18</v>
      </c>
      <c r="B713" s="12">
        <v>67</v>
      </c>
      <c r="C713" s="13">
        <v>37144</v>
      </c>
      <c r="D713" s="23" t="s">
        <v>28</v>
      </c>
      <c r="E713" s="14">
        <v>0.4166666666666667</v>
      </c>
      <c r="F713" s="6">
        <v>-20</v>
      </c>
      <c r="G713" s="6">
        <v>44.5</v>
      </c>
      <c r="H713" s="5">
        <v>9</v>
      </c>
      <c r="I713" s="5">
        <v>200</v>
      </c>
      <c r="J713" s="15">
        <v>331</v>
      </c>
      <c r="K713" s="5">
        <v>354</v>
      </c>
      <c r="L713" s="6">
        <f t="shared" si="14"/>
        <v>0.06497175141242938</v>
      </c>
    </row>
    <row r="714" spans="1:12" ht="12.75" customHeight="1">
      <c r="A714" s="5" t="s">
        <v>18</v>
      </c>
      <c r="B714" s="12">
        <v>67</v>
      </c>
      <c r="C714" s="13">
        <v>37144</v>
      </c>
      <c r="D714" s="23" t="s">
        <v>28</v>
      </c>
      <c r="E714" s="14">
        <v>0.4166666666666667</v>
      </c>
      <c r="F714" s="6">
        <v>-20</v>
      </c>
      <c r="G714" s="6">
        <v>44.5</v>
      </c>
      <c r="H714" s="5">
        <v>10</v>
      </c>
      <c r="I714" s="5">
        <v>150</v>
      </c>
      <c r="J714" s="5">
        <v>440</v>
      </c>
      <c r="K714" s="5">
        <v>442</v>
      </c>
      <c r="L714" s="6">
        <f t="shared" si="14"/>
        <v>0.004524886877828055</v>
      </c>
    </row>
    <row r="715" spans="1:12" ht="12.75" customHeight="1">
      <c r="A715" s="5" t="s">
        <v>18</v>
      </c>
      <c r="B715" s="12">
        <v>67</v>
      </c>
      <c r="C715" s="13">
        <v>37144</v>
      </c>
      <c r="D715" s="23" t="s">
        <v>28</v>
      </c>
      <c r="E715" s="14">
        <v>0.4166666666666667</v>
      </c>
      <c r="F715" s="6">
        <v>-20</v>
      </c>
      <c r="G715" s="6">
        <v>44.5</v>
      </c>
      <c r="H715" s="5">
        <v>11</v>
      </c>
      <c r="I715" s="5">
        <v>100</v>
      </c>
      <c r="J715" s="5">
        <v>660</v>
      </c>
      <c r="K715" s="15">
        <v>754</v>
      </c>
      <c r="L715" s="6">
        <f t="shared" si="14"/>
        <v>0.1246684350132626</v>
      </c>
    </row>
    <row r="716" spans="1:12" ht="12.75" customHeight="1">
      <c r="A716" s="5" t="s">
        <v>18</v>
      </c>
      <c r="B716" s="12">
        <v>67</v>
      </c>
      <c r="C716" s="13">
        <v>37144</v>
      </c>
      <c r="D716" s="23" t="s">
        <v>28</v>
      </c>
      <c r="E716" s="14">
        <v>0.4166666666666667</v>
      </c>
      <c r="F716" s="6">
        <v>-20</v>
      </c>
      <c r="G716" s="6">
        <v>44.5</v>
      </c>
      <c r="H716" s="5">
        <v>12</v>
      </c>
      <c r="I716" s="5">
        <v>80</v>
      </c>
      <c r="J716" s="5">
        <v>1253</v>
      </c>
      <c r="K716" s="5">
        <v>1664</v>
      </c>
      <c r="L716" s="6">
        <f t="shared" si="14"/>
        <v>0.24699519230769232</v>
      </c>
    </row>
    <row r="717" spans="1:12" ht="12.75" customHeight="1">
      <c r="A717" s="5" t="s">
        <v>18</v>
      </c>
      <c r="B717" s="12">
        <v>67</v>
      </c>
      <c r="C717" s="13">
        <v>37144</v>
      </c>
      <c r="D717" s="23" t="s">
        <v>28</v>
      </c>
      <c r="E717" s="14">
        <v>0.4166666666666667</v>
      </c>
      <c r="F717" s="6">
        <v>-20</v>
      </c>
      <c r="G717" s="6">
        <v>44.5</v>
      </c>
      <c r="H717" s="5">
        <v>13</v>
      </c>
      <c r="I717" s="5">
        <v>60</v>
      </c>
      <c r="J717" s="5">
        <v>2668</v>
      </c>
      <c r="K717" s="5">
        <v>3606</v>
      </c>
      <c r="L717" s="6">
        <f t="shared" si="14"/>
        <v>0.2601220188574598</v>
      </c>
    </row>
    <row r="718" spans="1:12" ht="12.75" customHeight="1">
      <c r="A718" s="5" t="s">
        <v>18</v>
      </c>
      <c r="B718" s="12">
        <v>67</v>
      </c>
      <c r="C718" s="13">
        <v>37144</v>
      </c>
      <c r="D718" s="23" t="s">
        <v>28</v>
      </c>
      <c r="E718" s="14">
        <v>0.4166666666666667</v>
      </c>
      <c r="F718" s="6">
        <v>-20</v>
      </c>
      <c r="G718" s="6">
        <v>44.5</v>
      </c>
      <c r="H718" s="5">
        <v>17</v>
      </c>
      <c r="I718" s="5">
        <v>50</v>
      </c>
      <c r="J718" s="5">
        <v>2357</v>
      </c>
      <c r="K718" s="5">
        <v>3206</v>
      </c>
      <c r="L718" s="6">
        <f t="shared" si="14"/>
        <v>0.2648159700561447</v>
      </c>
    </row>
    <row r="719" spans="1:12" ht="12.75" customHeight="1">
      <c r="A719" s="5" t="s">
        <v>18</v>
      </c>
      <c r="B719" s="12">
        <v>67</v>
      </c>
      <c r="C719" s="13">
        <v>37144</v>
      </c>
      <c r="D719" s="23" t="s">
        <v>28</v>
      </c>
      <c r="E719" s="14">
        <v>0.4166666666666667</v>
      </c>
      <c r="F719" s="6">
        <v>-20</v>
      </c>
      <c r="G719" s="6">
        <v>44.5</v>
      </c>
      <c r="H719" s="5">
        <v>18</v>
      </c>
      <c r="I719" s="5">
        <v>40</v>
      </c>
      <c r="J719" s="5">
        <v>1251</v>
      </c>
      <c r="K719" s="5">
        <v>1628</v>
      </c>
      <c r="L719" s="6">
        <f t="shared" si="14"/>
        <v>0.23157248157248156</v>
      </c>
    </row>
    <row r="720" spans="1:12" ht="12.75" customHeight="1">
      <c r="A720" s="5" t="s">
        <v>18</v>
      </c>
      <c r="B720" s="12">
        <v>67</v>
      </c>
      <c r="C720" s="13">
        <v>37144</v>
      </c>
      <c r="D720" s="23" t="s">
        <v>28</v>
      </c>
      <c r="E720" s="14">
        <v>0.4166666666666667</v>
      </c>
      <c r="F720" s="6">
        <v>-20</v>
      </c>
      <c r="G720" s="6">
        <v>44.5</v>
      </c>
      <c r="H720" s="5">
        <v>20</v>
      </c>
      <c r="I720" s="5">
        <v>30</v>
      </c>
      <c r="J720" s="5">
        <v>752</v>
      </c>
      <c r="K720" s="5">
        <v>1001</v>
      </c>
      <c r="L720" s="6">
        <f t="shared" si="14"/>
        <v>0.24875124875124874</v>
      </c>
    </row>
    <row r="721" spans="1:12" ht="12.75" customHeight="1">
      <c r="A721" s="5" t="s">
        <v>18</v>
      </c>
      <c r="B721" s="12">
        <v>67</v>
      </c>
      <c r="C721" s="13">
        <v>37144</v>
      </c>
      <c r="D721" s="23" t="s">
        <v>28</v>
      </c>
      <c r="E721" s="14">
        <v>0.4166666666666667</v>
      </c>
      <c r="F721" s="6">
        <v>-20</v>
      </c>
      <c r="G721" s="6">
        <v>44.5</v>
      </c>
      <c r="H721" s="5">
        <v>22</v>
      </c>
      <c r="I721" s="5">
        <v>20</v>
      </c>
      <c r="J721" s="5">
        <v>1127</v>
      </c>
      <c r="K721" s="5">
        <v>1475</v>
      </c>
      <c r="L721" s="6">
        <f t="shared" si="14"/>
        <v>0.2359322033898305</v>
      </c>
    </row>
    <row r="722" spans="1:12" ht="12.75" customHeight="1">
      <c r="A722" s="5" t="s">
        <v>18</v>
      </c>
      <c r="B722" s="12">
        <v>67</v>
      </c>
      <c r="C722" s="13">
        <v>37144</v>
      </c>
      <c r="D722" s="23" t="s">
        <v>28</v>
      </c>
      <c r="E722" s="14">
        <v>0.4166666666666667</v>
      </c>
      <c r="F722" s="6">
        <v>-20</v>
      </c>
      <c r="G722" s="6">
        <v>44.5</v>
      </c>
      <c r="H722" s="5">
        <v>24</v>
      </c>
      <c r="I722" s="5">
        <v>5</v>
      </c>
      <c r="J722" s="5">
        <v>753</v>
      </c>
      <c r="K722" s="5">
        <v>941</v>
      </c>
      <c r="L722" s="6">
        <f t="shared" si="14"/>
        <v>0.1997874601487779</v>
      </c>
    </row>
    <row r="723" spans="1:12" ht="12.75" customHeight="1">
      <c r="A723" s="5" t="s">
        <v>18</v>
      </c>
      <c r="B723" s="12">
        <v>68</v>
      </c>
      <c r="C723" s="13">
        <v>37144</v>
      </c>
      <c r="D723" s="23" t="s">
        <v>28</v>
      </c>
      <c r="E723" s="14">
        <v>0.5833333333333334</v>
      </c>
      <c r="F723" s="6">
        <v>-20.66</v>
      </c>
      <c r="G723" s="6">
        <v>44</v>
      </c>
      <c r="H723" s="5">
        <v>8</v>
      </c>
      <c r="I723" s="5">
        <v>300</v>
      </c>
      <c r="J723" s="5">
        <v>363</v>
      </c>
      <c r="K723" s="5">
        <v>335</v>
      </c>
      <c r="L723" s="6">
        <f t="shared" si="14"/>
        <v>-0.08358208955223881</v>
      </c>
    </row>
    <row r="724" spans="1:12" ht="12.75" customHeight="1">
      <c r="A724" s="5" t="s">
        <v>18</v>
      </c>
      <c r="B724" s="12">
        <v>68</v>
      </c>
      <c r="C724" s="13">
        <v>37144</v>
      </c>
      <c r="D724" s="23" t="s">
        <v>28</v>
      </c>
      <c r="E724" s="14">
        <v>0.5833333333333334</v>
      </c>
      <c r="F724" s="6">
        <v>-20.66</v>
      </c>
      <c r="G724" s="6">
        <v>44</v>
      </c>
      <c r="H724" s="5">
        <v>9</v>
      </c>
      <c r="I724" s="5">
        <v>200</v>
      </c>
      <c r="J724" s="15">
        <v>354</v>
      </c>
      <c r="K724" s="5">
        <v>376</v>
      </c>
      <c r="L724" s="6">
        <f t="shared" si="14"/>
        <v>0.05851063829787234</v>
      </c>
    </row>
    <row r="725" spans="1:12" ht="12.75" customHeight="1">
      <c r="A725" s="5" t="s">
        <v>18</v>
      </c>
      <c r="B725" s="12">
        <v>68</v>
      </c>
      <c r="C725" s="13">
        <v>37144</v>
      </c>
      <c r="D725" s="23" t="s">
        <v>28</v>
      </c>
      <c r="E725" s="14">
        <v>0.5833333333333334</v>
      </c>
      <c r="F725" s="6">
        <v>-20.66</v>
      </c>
      <c r="G725" s="6">
        <v>44</v>
      </c>
      <c r="H725" s="5">
        <v>10</v>
      </c>
      <c r="I725" s="5">
        <v>150</v>
      </c>
      <c r="J725" s="5">
        <v>371</v>
      </c>
      <c r="K725" s="5">
        <v>377</v>
      </c>
      <c r="L725" s="6">
        <f t="shared" si="14"/>
        <v>0.015915119363395226</v>
      </c>
    </row>
    <row r="726" spans="1:12" ht="12.75" customHeight="1">
      <c r="A726" s="5" t="s">
        <v>18</v>
      </c>
      <c r="B726" s="12">
        <v>68</v>
      </c>
      <c r="C726" s="13">
        <v>37144</v>
      </c>
      <c r="D726" s="23" t="s">
        <v>28</v>
      </c>
      <c r="E726" s="14">
        <v>0.5833333333333334</v>
      </c>
      <c r="F726" s="6">
        <v>-20.66</v>
      </c>
      <c r="G726" s="6">
        <v>44</v>
      </c>
      <c r="H726" s="5">
        <v>11</v>
      </c>
      <c r="I726" s="5">
        <v>100</v>
      </c>
      <c r="J726" s="5">
        <v>503</v>
      </c>
      <c r="K726" s="15">
        <v>609</v>
      </c>
      <c r="L726" s="6">
        <f t="shared" si="14"/>
        <v>0.17405582922824303</v>
      </c>
    </row>
    <row r="727" spans="1:12" ht="12.75" customHeight="1">
      <c r="A727" s="5" t="s">
        <v>18</v>
      </c>
      <c r="B727" s="12">
        <v>68</v>
      </c>
      <c r="C727" s="13">
        <v>37144</v>
      </c>
      <c r="D727" s="23" t="s">
        <v>28</v>
      </c>
      <c r="E727" s="14">
        <v>0.5833333333333334</v>
      </c>
      <c r="F727" s="6">
        <v>-20.66</v>
      </c>
      <c r="G727" s="6">
        <v>44</v>
      </c>
      <c r="H727" s="5">
        <v>12</v>
      </c>
      <c r="I727" s="5">
        <v>80</v>
      </c>
      <c r="J727" s="5">
        <v>552</v>
      </c>
      <c r="K727" s="5">
        <v>641</v>
      </c>
      <c r="L727" s="6">
        <f t="shared" si="14"/>
        <v>0.13884555382215288</v>
      </c>
    </row>
    <row r="728" spans="1:12" ht="12.75" customHeight="1">
      <c r="A728" s="5" t="s">
        <v>18</v>
      </c>
      <c r="B728" s="12">
        <v>68</v>
      </c>
      <c r="C728" s="13">
        <v>37144</v>
      </c>
      <c r="D728" s="23" t="s">
        <v>28</v>
      </c>
      <c r="E728" s="14">
        <v>0.5833333333333334</v>
      </c>
      <c r="F728" s="6">
        <v>-20.66</v>
      </c>
      <c r="G728" s="6">
        <v>44</v>
      </c>
      <c r="H728" s="5">
        <v>13</v>
      </c>
      <c r="I728" s="5">
        <v>60</v>
      </c>
      <c r="J728" s="5">
        <v>940</v>
      </c>
      <c r="K728" s="5">
        <v>1190</v>
      </c>
      <c r="L728" s="6">
        <f t="shared" si="14"/>
        <v>0.21008403361344538</v>
      </c>
    </row>
    <row r="729" spans="1:12" ht="12.75" customHeight="1">
      <c r="A729" s="5" t="s">
        <v>18</v>
      </c>
      <c r="B729" s="12">
        <v>68</v>
      </c>
      <c r="C729" s="13">
        <v>37144</v>
      </c>
      <c r="D729" s="23" t="s">
        <v>28</v>
      </c>
      <c r="E729" s="14">
        <v>0.5833333333333334</v>
      </c>
      <c r="F729" s="6">
        <v>-20.66</v>
      </c>
      <c r="G729" s="6">
        <v>44</v>
      </c>
      <c r="H729" s="5">
        <v>17</v>
      </c>
      <c r="I729" s="5">
        <v>50</v>
      </c>
      <c r="J729" s="5">
        <v>2331</v>
      </c>
      <c r="K729" s="5">
        <v>3069</v>
      </c>
      <c r="L729" s="6">
        <f t="shared" si="14"/>
        <v>0.2404692082111437</v>
      </c>
    </row>
    <row r="730" spans="1:12" ht="12.75" customHeight="1">
      <c r="A730" s="5" t="s">
        <v>18</v>
      </c>
      <c r="B730" s="12">
        <v>68</v>
      </c>
      <c r="C730" s="13">
        <v>37144</v>
      </c>
      <c r="D730" s="23" t="s">
        <v>28</v>
      </c>
      <c r="E730" s="14">
        <v>0.5833333333333334</v>
      </c>
      <c r="F730" s="6">
        <v>-20.66</v>
      </c>
      <c r="G730" s="6">
        <v>44</v>
      </c>
      <c r="H730" s="5">
        <v>18</v>
      </c>
      <c r="I730" s="5">
        <v>40</v>
      </c>
      <c r="J730" s="5">
        <v>2003</v>
      </c>
      <c r="K730" s="5">
        <v>2675</v>
      </c>
      <c r="L730" s="6">
        <f t="shared" si="14"/>
        <v>0.25121495327102805</v>
      </c>
    </row>
    <row r="731" spans="1:12" ht="12.75" customHeight="1">
      <c r="A731" s="5" t="s">
        <v>18</v>
      </c>
      <c r="B731" s="12">
        <v>68</v>
      </c>
      <c r="C731" s="13">
        <v>37144</v>
      </c>
      <c r="D731" s="23" t="s">
        <v>28</v>
      </c>
      <c r="E731" s="14">
        <v>0.5833333333333334</v>
      </c>
      <c r="F731" s="6">
        <v>-20.66</v>
      </c>
      <c r="G731" s="6">
        <v>44</v>
      </c>
      <c r="H731" s="5">
        <v>20</v>
      </c>
      <c r="I731" s="5">
        <v>30</v>
      </c>
      <c r="J731" s="5">
        <v>990</v>
      </c>
      <c r="K731" s="5">
        <v>1319</v>
      </c>
      <c r="L731" s="6">
        <f t="shared" si="14"/>
        <v>0.2494313874147081</v>
      </c>
    </row>
    <row r="732" spans="1:12" ht="12.75" customHeight="1">
      <c r="A732" s="5" t="s">
        <v>18</v>
      </c>
      <c r="B732" s="12">
        <v>68</v>
      </c>
      <c r="C732" s="13">
        <v>37144</v>
      </c>
      <c r="D732" s="23" t="s">
        <v>28</v>
      </c>
      <c r="E732" s="14">
        <v>0.5833333333333334</v>
      </c>
      <c r="F732" s="6">
        <v>-20.66</v>
      </c>
      <c r="G732" s="6">
        <v>44</v>
      </c>
      <c r="H732" s="5">
        <v>22</v>
      </c>
      <c r="I732" s="5">
        <v>20</v>
      </c>
      <c r="J732" s="5">
        <v>877</v>
      </c>
      <c r="K732" s="5">
        <v>1128</v>
      </c>
      <c r="L732" s="6">
        <f t="shared" si="14"/>
        <v>0.2225177304964539</v>
      </c>
    </row>
    <row r="733" spans="1:12" ht="12.75" customHeight="1">
      <c r="A733" s="5" t="s">
        <v>18</v>
      </c>
      <c r="B733" s="12">
        <v>68</v>
      </c>
      <c r="C733" s="13">
        <v>37144</v>
      </c>
      <c r="D733" s="23" t="s">
        <v>28</v>
      </c>
      <c r="E733" s="14">
        <v>0.5833333333333334</v>
      </c>
      <c r="F733" s="6">
        <v>-20.66</v>
      </c>
      <c r="G733" s="6">
        <v>44</v>
      </c>
      <c r="H733" s="5">
        <v>24</v>
      </c>
      <c r="I733" s="5">
        <v>5</v>
      </c>
      <c r="J733" s="5">
        <v>877</v>
      </c>
      <c r="K733" s="5">
        <v>1018</v>
      </c>
      <c r="L733" s="6">
        <f t="shared" si="14"/>
        <v>0.13850687622789784</v>
      </c>
    </row>
    <row r="734" spans="1:12" ht="12.75" customHeight="1">
      <c r="A734" s="5" t="s">
        <v>18</v>
      </c>
      <c r="B734" s="12">
        <v>69</v>
      </c>
      <c r="C734" s="13">
        <v>37144</v>
      </c>
      <c r="D734" s="23" t="s">
        <v>26</v>
      </c>
      <c r="E734" s="14">
        <v>0.8333333333333334</v>
      </c>
      <c r="F734" s="6">
        <v>-20.66</v>
      </c>
      <c r="G734" s="6">
        <v>43.5</v>
      </c>
      <c r="H734" s="5">
        <v>8</v>
      </c>
      <c r="I734" s="5">
        <v>300</v>
      </c>
      <c r="J734" s="5">
        <v>427</v>
      </c>
      <c r="K734" s="5">
        <v>409</v>
      </c>
      <c r="L734" s="6">
        <f t="shared" si="14"/>
        <v>-0.044009779951100246</v>
      </c>
    </row>
    <row r="735" spans="1:12" ht="12.75" customHeight="1">
      <c r="A735" s="5" t="s">
        <v>18</v>
      </c>
      <c r="B735" s="12">
        <v>69</v>
      </c>
      <c r="C735" s="13">
        <v>37144</v>
      </c>
      <c r="D735" s="23" t="s">
        <v>26</v>
      </c>
      <c r="E735" s="14">
        <v>0.8333333333333334</v>
      </c>
      <c r="F735" s="6">
        <v>-20.66</v>
      </c>
      <c r="G735" s="6">
        <v>43.5</v>
      </c>
      <c r="H735" s="5">
        <v>9</v>
      </c>
      <c r="I735" s="5">
        <v>200</v>
      </c>
      <c r="J735" s="15">
        <v>381</v>
      </c>
      <c r="K735" s="5">
        <v>379</v>
      </c>
      <c r="L735" s="6">
        <f t="shared" si="14"/>
        <v>-0.005277044854881266</v>
      </c>
    </row>
    <row r="736" spans="1:12" ht="12.75" customHeight="1">
      <c r="A736" s="5" t="s">
        <v>18</v>
      </c>
      <c r="B736" s="12">
        <v>69</v>
      </c>
      <c r="C736" s="13">
        <v>37144</v>
      </c>
      <c r="D736" s="23" t="s">
        <v>26</v>
      </c>
      <c r="E736" s="14">
        <v>0.8333333333333334</v>
      </c>
      <c r="F736" s="6">
        <v>-20.66</v>
      </c>
      <c r="G736" s="6">
        <v>43.5</v>
      </c>
      <c r="H736" s="5">
        <v>10</v>
      </c>
      <c r="I736" s="5">
        <v>150</v>
      </c>
      <c r="J736" s="5">
        <v>315</v>
      </c>
      <c r="K736" s="5">
        <v>334</v>
      </c>
      <c r="L736" s="6">
        <f t="shared" si="14"/>
        <v>0.05688622754491018</v>
      </c>
    </row>
    <row r="737" spans="1:12" ht="12.75" customHeight="1">
      <c r="A737" s="5" t="s">
        <v>18</v>
      </c>
      <c r="B737" s="12">
        <v>69</v>
      </c>
      <c r="C737" s="13">
        <v>37144</v>
      </c>
      <c r="D737" s="23" t="s">
        <v>26</v>
      </c>
      <c r="E737" s="14">
        <v>0.8333333333333334</v>
      </c>
      <c r="F737" s="6">
        <v>-20.66</v>
      </c>
      <c r="G737" s="6">
        <v>43.5</v>
      </c>
      <c r="H737" s="5">
        <v>11</v>
      </c>
      <c r="I737" s="5">
        <v>100</v>
      </c>
      <c r="J737" s="5">
        <v>315</v>
      </c>
      <c r="K737" s="15">
        <v>341</v>
      </c>
      <c r="L737" s="6">
        <f t="shared" si="14"/>
        <v>0.07624633431085044</v>
      </c>
    </row>
    <row r="738" spans="1:12" ht="12.75" customHeight="1">
      <c r="A738" s="5" t="s">
        <v>18</v>
      </c>
      <c r="B738" s="12">
        <v>69</v>
      </c>
      <c r="C738" s="13">
        <v>37144</v>
      </c>
      <c r="D738" s="23" t="s">
        <v>26</v>
      </c>
      <c r="E738" s="14">
        <v>0.8333333333333334</v>
      </c>
      <c r="F738" s="6">
        <v>-20.66</v>
      </c>
      <c r="G738" s="6">
        <v>43.5</v>
      </c>
      <c r="H738" s="5">
        <v>12</v>
      </c>
      <c r="I738" s="5">
        <v>80</v>
      </c>
      <c r="J738" s="5">
        <v>501</v>
      </c>
      <c r="K738" s="5">
        <v>565</v>
      </c>
      <c r="L738" s="6">
        <f t="shared" si="14"/>
        <v>0.11327433628318584</v>
      </c>
    </row>
    <row r="739" spans="1:12" ht="12.75" customHeight="1">
      <c r="A739" s="5" t="s">
        <v>18</v>
      </c>
      <c r="B739" s="12">
        <v>69</v>
      </c>
      <c r="C739" s="13">
        <v>37144</v>
      </c>
      <c r="D739" s="23" t="s">
        <v>26</v>
      </c>
      <c r="E739" s="14">
        <v>0.8333333333333334</v>
      </c>
      <c r="F739" s="6">
        <v>-20.66</v>
      </c>
      <c r="G739" s="6">
        <v>43.5</v>
      </c>
      <c r="H739" s="5">
        <v>13</v>
      </c>
      <c r="I739" s="5">
        <v>60</v>
      </c>
      <c r="J739" s="5">
        <v>1505</v>
      </c>
      <c r="K739" s="5">
        <v>2124</v>
      </c>
      <c r="L739" s="6">
        <f t="shared" si="14"/>
        <v>0.2914312617702448</v>
      </c>
    </row>
    <row r="740" spans="1:12" ht="12.75" customHeight="1">
      <c r="A740" s="5" t="s">
        <v>18</v>
      </c>
      <c r="B740" s="12">
        <v>69</v>
      </c>
      <c r="C740" s="13">
        <v>37144</v>
      </c>
      <c r="D740" s="23" t="s">
        <v>26</v>
      </c>
      <c r="E740" s="14">
        <v>0.8333333333333334</v>
      </c>
      <c r="F740" s="6">
        <v>-20.66</v>
      </c>
      <c r="G740" s="6">
        <v>43.5</v>
      </c>
      <c r="H740" s="5">
        <v>17</v>
      </c>
      <c r="I740" s="5">
        <v>50</v>
      </c>
      <c r="J740" s="5">
        <v>3180</v>
      </c>
      <c r="K740" s="5">
        <v>4250</v>
      </c>
      <c r="L740" s="6">
        <f t="shared" si="14"/>
        <v>0.25176470588235295</v>
      </c>
    </row>
    <row r="741" spans="1:12" ht="12.75" customHeight="1">
      <c r="A741" s="5" t="s">
        <v>18</v>
      </c>
      <c r="B741" s="12">
        <v>69</v>
      </c>
      <c r="C741" s="13">
        <v>37144</v>
      </c>
      <c r="D741" s="23" t="s">
        <v>26</v>
      </c>
      <c r="E741" s="14">
        <v>0.8333333333333334</v>
      </c>
      <c r="F741" s="6">
        <v>-20.66</v>
      </c>
      <c r="G741" s="6">
        <v>43.5</v>
      </c>
      <c r="H741" s="5">
        <v>18</v>
      </c>
      <c r="I741" s="5">
        <v>40</v>
      </c>
      <c r="J741" s="5">
        <v>3182</v>
      </c>
      <c r="K741" s="5">
        <v>4128</v>
      </c>
      <c r="L741" s="6">
        <f t="shared" si="14"/>
        <v>0.22916666666666666</v>
      </c>
    </row>
    <row r="742" spans="1:12" ht="12.75" customHeight="1">
      <c r="A742" s="5" t="s">
        <v>18</v>
      </c>
      <c r="B742" s="12">
        <v>69</v>
      </c>
      <c r="C742" s="13">
        <v>37144</v>
      </c>
      <c r="D742" s="23" t="s">
        <v>26</v>
      </c>
      <c r="E742" s="14">
        <v>0.8333333333333334</v>
      </c>
      <c r="F742" s="6">
        <v>-20.66</v>
      </c>
      <c r="G742" s="6">
        <v>43.5</v>
      </c>
      <c r="H742" s="5">
        <v>20</v>
      </c>
      <c r="I742" s="5">
        <v>30</v>
      </c>
      <c r="J742" s="5">
        <v>1690</v>
      </c>
      <c r="K742" s="5">
        <v>2260</v>
      </c>
      <c r="L742" s="6">
        <f t="shared" si="14"/>
        <v>0.252212389380531</v>
      </c>
    </row>
    <row r="743" spans="1:12" ht="12.75" customHeight="1">
      <c r="A743" s="5" t="s">
        <v>18</v>
      </c>
      <c r="B743" s="12">
        <v>69</v>
      </c>
      <c r="C743" s="13">
        <v>37144</v>
      </c>
      <c r="D743" s="23" t="s">
        <v>26</v>
      </c>
      <c r="E743" s="14">
        <v>0.8333333333333334</v>
      </c>
      <c r="F743" s="6">
        <v>-20.66</v>
      </c>
      <c r="G743" s="6">
        <v>43.5</v>
      </c>
      <c r="H743" s="5">
        <v>22</v>
      </c>
      <c r="I743" s="5">
        <v>20</v>
      </c>
      <c r="J743" s="5">
        <v>611</v>
      </c>
      <c r="K743" s="5">
        <v>815</v>
      </c>
      <c r="L743" s="6">
        <f t="shared" si="14"/>
        <v>0.25030674846625767</v>
      </c>
    </row>
    <row r="744" spans="1:12" ht="12.75" customHeight="1">
      <c r="A744" s="5" t="s">
        <v>18</v>
      </c>
      <c r="B744" s="12">
        <v>69</v>
      </c>
      <c r="C744" s="13">
        <v>37144</v>
      </c>
      <c r="D744" s="23" t="s">
        <v>26</v>
      </c>
      <c r="E744" s="14">
        <v>0.8333333333333334</v>
      </c>
      <c r="F744" s="6">
        <v>-20.66</v>
      </c>
      <c r="G744" s="6">
        <v>43.5</v>
      </c>
      <c r="H744" s="5">
        <v>24</v>
      </c>
      <c r="I744" s="5">
        <v>5</v>
      </c>
      <c r="J744" s="5">
        <v>591</v>
      </c>
      <c r="K744" s="5">
        <v>851</v>
      </c>
      <c r="L744" s="6">
        <f t="shared" si="14"/>
        <v>0.30552291421856637</v>
      </c>
    </row>
    <row r="745" spans="1:12" ht="12.75" customHeight="1">
      <c r="A745" s="5" t="s">
        <v>18</v>
      </c>
      <c r="B745" s="12">
        <v>70</v>
      </c>
      <c r="C745" s="13">
        <v>37145</v>
      </c>
      <c r="D745" s="23" t="s">
        <v>26</v>
      </c>
      <c r="E745" s="19">
        <v>0.041666666666666664</v>
      </c>
      <c r="F745" s="6">
        <v>-20.66</v>
      </c>
      <c r="G745" s="20">
        <v>43</v>
      </c>
      <c r="H745" s="5">
        <v>8</v>
      </c>
      <c r="I745" s="5">
        <v>300</v>
      </c>
      <c r="J745" s="5">
        <v>270</v>
      </c>
      <c r="K745" s="5">
        <v>280</v>
      </c>
      <c r="L745" s="6">
        <f t="shared" si="14"/>
        <v>0.03571428571428571</v>
      </c>
    </row>
    <row r="746" spans="1:12" ht="12.75" customHeight="1">
      <c r="A746" s="5" t="s">
        <v>18</v>
      </c>
      <c r="B746" s="12">
        <v>70</v>
      </c>
      <c r="C746" s="13">
        <v>37145</v>
      </c>
      <c r="D746" s="23" t="s">
        <v>26</v>
      </c>
      <c r="E746" s="19">
        <v>0.041666666666666664</v>
      </c>
      <c r="F746" s="6">
        <v>-20.66</v>
      </c>
      <c r="G746" s="20">
        <v>43</v>
      </c>
      <c r="H746" s="5">
        <v>9</v>
      </c>
      <c r="I746" s="5">
        <v>200</v>
      </c>
      <c r="J746" s="15">
        <v>283</v>
      </c>
      <c r="K746" s="5">
        <v>298</v>
      </c>
      <c r="L746" s="6">
        <f t="shared" si="14"/>
        <v>0.050335570469798654</v>
      </c>
    </row>
    <row r="747" spans="1:12" ht="12.75" customHeight="1">
      <c r="A747" s="5" t="s">
        <v>18</v>
      </c>
      <c r="B747" s="12">
        <v>70</v>
      </c>
      <c r="C747" s="13">
        <v>37145</v>
      </c>
      <c r="D747" s="23" t="s">
        <v>26</v>
      </c>
      <c r="E747" s="19">
        <v>0.041666666666666664</v>
      </c>
      <c r="F747" s="6">
        <v>-20.66</v>
      </c>
      <c r="G747" s="20">
        <v>43</v>
      </c>
      <c r="H747" s="5">
        <v>10</v>
      </c>
      <c r="I747" s="5">
        <v>150</v>
      </c>
      <c r="J747" s="5">
        <v>250</v>
      </c>
      <c r="K747" s="5">
        <v>251</v>
      </c>
      <c r="L747" s="6">
        <f t="shared" si="14"/>
        <v>0.00398406374501992</v>
      </c>
    </row>
    <row r="748" spans="1:12" ht="12.75" customHeight="1">
      <c r="A748" s="5" t="s">
        <v>18</v>
      </c>
      <c r="B748" s="12">
        <v>70</v>
      </c>
      <c r="C748" s="13">
        <v>37145</v>
      </c>
      <c r="D748" s="23" t="s">
        <v>26</v>
      </c>
      <c r="E748" s="19">
        <v>0.041666666666666664</v>
      </c>
      <c r="F748" s="6">
        <v>-20.66</v>
      </c>
      <c r="G748" s="20">
        <v>43</v>
      </c>
      <c r="H748" s="5">
        <v>11</v>
      </c>
      <c r="I748" s="5">
        <v>100</v>
      </c>
      <c r="J748" s="5">
        <v>378</v>
      </c>
      <c r="K748" s="15">
        <v>439</v>
      </c>
      <c r="L748" s="6">
        <f t="shared" si="14"/>
        <v>0.13895216400911162</v>
      </c>
    </row>
    <row r="749" spans="1:12" ht="12.75" customHeight="1">
      <c r="A749" s="5" t="s">
        <v>18</v>
      </c>
      <c r="B749" s="12">
        <v>70</v>
      </c>
      <c r="C749" s="13">
        <v>37145</v>
      </c>
      <c r="D749" s="23" t="s">
        <v>26</v>
      </c>
      <c r="E749" s="19">
        <v>0.041666666666666664</v>
      </c>
      <c r="F749" s="6">
        <v>-20.66</v>
      </c>
      <c r="G749" s="20">
        <v>43</v>
      </c>
      <c r="H749" s="5">
        <v>12</v>
      </c>
      <c r="I749" s="5">
        <v>80</v>
      </c>
      <c r="J749" s="5">
        <v>540</v>
      </c>
      <c r="K749" s="5">
        <v>676</v>
      </c>
      <c r="L749" s="6">
        <f t="shared" si="14"/>
        <v>0.20118343195266272</v>
      </c>
    </row>
    <row r="750" spans="1:12" ht="12.75" customHeight="1">
      <c r="A750" s="5" t="s">
        <v>18</v>
      </c>
      <c r="B750" s="12">
        <v>70</v>
      </c>
      <c r="C750" s="13">
        <v>37145</v>
      </c>
      <c r="D750" s="23" t="s">
        <v>26</v>
      </c>
      <c r="E750" s="19">
        <v>0.041666666666666664</v>
      </c>
      <c r="F750" s="6">
        <v>-20.66</v>
      </c>
      <c r="G750" s="20">
        <v>43</v>
      </c>
      <c r="H750" s="5">
        <v>13</v>
      </c>
      <c r="I750" s="5">
        <v>60</v>
      </c>
      <c r="J750" s="5">
        <v>877</v>
      </c>
      <c r="K750" s="5">
        <v>1121</v>
      </c>
      <c r="L750" s="6">
        <f aca="true" t="shared" si="15" ref="L750:L813">+(K750-J750)/K750</f>
        <v>0.21766280107047278</v>
      </c>
    </row>
    <row r="751" spans="1:12" ht="12.75" customHeight="1">
      <c r="A751" s="5" t="s">
        <v>18</v>
      </c>
      <c r="B751" s="12">
        <v>70</v>
      </c>
      <c r="C751" s="13">
        <v>37145</v>
      </c>
      <c r="D751" s="23" t="s">
        <v>26</v>
      </c>
      <c r="E751" s="19">
        <v>0.041666666666666664</v>
      </c>
      <c r="F751" s="6">
        <v>-20.66</v>
      </c>
      <c r="G751" s="20">
        <v>43</v>
      </c>
      <c r="H751" s="5">
        <v>17</v>
      </c>
      <c r="I751" s="5">
        <v>50</v>
      </c>
      <c r="J751" s="5">
        <v>1880</v>
      </c>
      <c r="K751" s="5">
        <v>2440</v>
      </c>
      <c r="L751" s="6">
        <f t="shared" si="15"/>
        <v>0.22950819672131148</v>
      </c>
    </row>
    <row r="752" spans="1:12" ht="12.75" customHeight="1">
      <c r="A752" s="5" t="s">
        <v>18</v>
      </c>
      <c r="B752" s="12">
        <v>70</v>
      </c>
      <c r="C752" s="13">
        <v>37145</v>
      </c>
      <c r="D752" s="23" t="s">
        <v>26</v>
      </c>
      <c r="E752" s="19">
        <v>0.041666666666666664</v>
      </c>
      <c r="F752" s="6">
        <v>-20.66</v>
      </c>
      <c r="G752" s="20">
        <v>43</v>
      </c>
      <c r="H752" s="5">
        <v>18</v>
      </c>
      <c r="I752" s="5">
        <v>40</v>
      </c>
      <c r="J752" s="5">
        <v>2026</v>
      </c>
      <c r="K752" s="5">
        <v>2591</v>
      </c>
      <c r="L752" s="6">
        <f t="shared" si="15"/>
        <v>0.21806252412196064</v>
      </c>
    </row>
    <row r="753" spans="1:12" ht="12.75" customHeight="1">
      <c r="A753" s="5" t="s">
        <v>18</v>
      </c>
      <c r="B753" s="12">
        <v>70</v>
      </c>
      <c r="C753" s="13">
        <v>37145</v>
      </c>
      <c r="D753" s="23" t="s">
        <v>26</v>
      </c>
      <c r="E753" s="19">
        <v>0.041666666666666664</v>
      </c>
      <c r="F753" s="6">
        <v>-20.66</v>
      </c>
      <c r="G753" s="20">
        <v>43</v>
      </c>
      <c r="H753" s="5">
        <v>20</v>
      </c>
      <c r="I753" s="5">
        <v>30</v>
      </c>
      <c r="J753" s="5">
        <v>909</v>
      </c>
      <c r="K753" s="5">
        <v>1190</v>
      </c>
      <c r="L753" s="6">
        <f t="shared" si="15"/>
        <v>0.2361344537815126</v>
      </c>
    </row>
    <row r="754" spans="1:12" ht="12.75" customHeight="1">
      <c r="A754" s="5" t="s">
        <v>18</v>
      </c>
      <c r="B754" s="12">
        <v>70</v>
      </c>
      <c r="C754" s="13">
        <v>37145</v>
      </c>
      <c r="D754" s="23" t="s">
        <v>26</v>
      </c>
      <c r="E754" s="19">
        <v>0.041666666666666664</v>
      </c>
      <c r="F754" s="6">
        <v>-20.66</v>
      </c>
      <c r="G754" s="20">
        <v>43</v>
      </c>
      <c r="H754" s="5">
        <v>22</v>
      </c>
      <c r="I754" s="5">
        <v>20</v>
      </c>
      <c r="J754" s="5">
        <v>659</v>
      </c>
      <c r="K754" s="5">
        <v>847</v>
      </c>
      <c r="L754" s="6">
        <f t="shared" si="15"/>
        <v>0.22195985832349469</v>
      </c>
    </row>
    <row r="755" spans="1:12" ht="12.75" customHeight="1">
      <c r="A755" s="5" t="s">
        <v>18</v>
      </c>
      <c r="B755" s="12">
        <v>70</v>
      </c>
      <c r="C755" s="13">
        <v>37145</v>
      </c>
      <c r="D755" s="23" t="s">
        <v>26</v>
      </c>
      <c r="E755" s="19">
        <v>0.041666666666666664</v>
      </c>
      <c r="F755" s="6">
        <v>-20.66</v>
      </c>
      <c r="G755" s="20">
        <v>43</v>
      </c>
      <c r="H755" s="5">
        <v>24</v>
      </c>
      <c r="I755" s="5">
        <v>5</v>
      </c>
      <c r="J755" s="5">
        <v>628</v>
      </c>
      <c r="K755" s="5">
        <v>810</v>
      </c>
      <c r="L755" s="6">
        <f t="shared" si="15"/>
        <v>0.22469135802469137</v>
      </c>
    </row>
    <row r="756" spans="1:12" ht="12.75" customHeight="1">
      <c r="A756" s="5" t="s">
        <v>18</v>
      </c>
      <c r="B756" s="12">
        <v>71</v>
      </c>
      <c r="C756" s="13">
        <v>37145</v>
      </c>
      <c r="D756" s="23" t="s">
        <v>26</v>
      </c>
      <c r="E756" s="14">
        <v>0.20833333333333334</v>
      </c>
      <c r="F756" s="6">
        <v>-20.66</v>
      </c>
      <c r="G756" s="6">
        <v>42.5</v>
      </c>
      <c r="H756" s="5">
        <v>8</v>
      </c>
      <c r="I756" s="5">
        <v>300</v>
      </c>
      <c r="J756" s="5">
        <v>361</v>
      </c>
      <c r="K756" s="5">
        <v>341</v>
      </c>
      <c r="L756" s="6">
        <f t="shared" si="15"/>
        <v>-0.05865102639296188</v>
      </c>
    </row>
    <row r="757" spans="1:12" ht="12.75" customHeight="1">
      <c r="A757" s="5" t="s">
        <v>18</v>
      </c>
      <c r="B757" s="12">
        <v>71</v>
      </c>
      <c r="C757" s="13">
        <v>37145</v>
      </c>
      <c r="D757" s="23" t="s">
        <v>26</v>
      </c>
      <c r="E757" s="14">
        <v>0.20833333333333334</v>
      </c>
      <c r="F757" s="6">
        <v>-20.66</v>
      </c>
      <c r="G757" s="6">
        <v>42.5</v>
      </c>
      <c r="H757" s="5">
        <v>9</v>
      </c>
      <c r="I757" s="5">
        <v>200</v>
      </c>
      <c r="J757" s="15">
        <v>344</v>
      </c>
      <c r="K757" s="5">
        <v>327</v>
      </c>
      <c r="L757" s="6">
        <f t="shared" si="15"/>
        <v>-0.05198776758409786</v>
      </c>
    </row>
    <row r="758" spans="1:12" ht="12.75" customHeight="1">
      <c r="A758" s="5" t="s">
        <v>18</v>
      </c>
      <c r="B758" s="12">
        <v>71</v>
      </c>
      <c r="C758" s="13">
        <v>37145</v>
      </c>
      <c r="D758" s="23" t="s">
        <v>26</v>
      </c>
      <c r="E758" s="14">
        <v>0.20833333333333334</v>
      </c>
      <c r="F758" s="6">
        <v>-20.66</v>
      </c>
      <c r="G758" s="6">
        <v>42.5</v>
      </c>
      <c r="H758" s="5">
        <v>10</v>
      </c>
      <c r="I758" s="5">
        <v>150</v>
      </c>
      <c r="J758" s="5">
        <v>377</v>
      </c>
      <c r="K758" s="5">
        <v>378</v>
      </c>
      <c r="L758" s="6">
        <f t="shared" si="15"/>
        <v>0.0026455026455026454</v>
      </c>
    </row>
    <row r="759" spans="1:12" ht="12.75" customHeight="1">
      <c r="A759" s="5" t="s">
        <v>18</v>
      </c>
      <c r="B759" s="12">
        <v>71</v>
      </c>
      <c r="C759" s="13">
        <v>37145</v>
      </c>
      <c r="D759" s="23" t="s">
        <v>26</v>
      </c>
      <c r="E759" s="14">
        <v>0.20833333333333334</v>
      </c>
      <c r="F759" s="6">
        <v>-20.66</v>
      </c>
      <c r="G759" s="6">
        <v>42.5</v>
      </c>
      <c r="H759" s="5">
        <v>11</v>
      </c>
      <c r="I759" s="5">
        <v>100</v>
      </c>
      <c r="J759" s="5">
        <v>627</v>
      </c>
      <c r="K759" s="15">
        <v>713</v>
      </c>
      <c r="L759" s="6">
        <f t="shared" si="15"/>
        <v>0.12061711079943899</v>
      </c>
    </row>
    <row r="760" spans="1:12" ht="12.75" customHeight="1">
      <c r="A760" s="5" t="s">
        <v>18</v>
      </c>
      <c r="B760" s="12">
        <v>71</v>
      </c>
      <c r="C760" s="13">
        <v>37145</v>
      </c>
      <c r="D760" s="23" t="s">
        <v>26</v>
      </c>
      <c r="E760" s="14">
        <v>0.20833333333333334</v>
      </c>
      <c r="F760" s="6">
        <v>-20.66</v>
      </c>
      <c r="G760" s="6">
        <v>42.5</v>
      </c>
      <c r="H760" s="5">
        <v>12</v>
      </c>
      <c r="I760" s="5">
        <v>80</v>
      </c>
      <c r="J760" s="5">
        <v>1192</v>
      </c>
      <c r="K760" s="5">
        <v>1565</v>
      </c>
      <c r="L760" s="6">
        <f t="shared" si="15"/>
        <v>0.23833865814696487</v>
      </c>
    </row>
    <row r="761" spans="1:12" ht="12.75" customHeight="1">
      <c r="A761" s="5" t="s">
        <v>18</v>
      </c>
      <c r="B761" s="12">
        <v>71</v>
      </c>
      <c r="C761" s="13">
        <v>37145</v>
      </c>
      <c r="D761" s="23" t="s">
        <v>26</v>
      </c>
      <c r="E761" s="14">
        <v>0.20833333333333334</v>
      </c>
      <c r="F761" s="6">
        <v>-20.66</v>
      </c>
      <c r="G761" s="6">
        <v>42.5</v>
      </c>
      <c r="H761" s="5">
        <v>13</v>
      </c>
      <c r="I761" s="5">
        <v>60</v>
      </c>
      <c r="J761" s="5">
        <v>1878</v>
      </c>
      <c r="K761" s="5">
        <v>2325</v>
      </c>
      <c r="L761" s="6">
        <f t="shared" si="15"/>
        <v>0.19225806451612903</v>
      </c>
    </row>
    <row r="762" spans="1:12" ht="12.75" customHeight="1">
      <c r="A762" s="5" t="s">
        <v>18</v>
      </c>
      <c r="B762" s="12">
        <v>71</v>
      </c>
      <c r="C762" s="13">
        <v>37145</v>
      </c>
      <c r="D762" s="23" t="s">
        <v>26</v>
      </c>
      <c r="E762" s="14">
        <v>0.20833333333333334</v>
      </c>
      <c r="F762" s="6">
        <v>-20.66</v>
      </c>
      <c r="G762" s="6">
        <v>42.5</v>
      </c>
      <c r="H762" s="5">
        <v>17</v>
      </c>
      <c r="I762" s="5">
        <v>50</v>
      </c>
      <c r="J762" s="5">
        <v>1415</v>
      </c>
      <c r="K762" s="5">
        <v>1752</v>
      </c>
      <c r="L762" s="6">
        <f t="shared" si="15"/>
        <v>0.192351598173516</v>
      </c>
    </row>
    <row r="763" spans="1:12" ht="12.75" customHeight="1">
      <c r="A763" s="5" t="s">
        <v>18</v>
      </c>
      <c r="B763" s="12">
        <v>71</v>
      </c>
      <c r="C763" s="13">
        <v>37145</v>
      </c>
      <c r="D763" s="23" t="s">
        <v>26</v>
      </c>
      <c r="E763" s="14">
        <v>0.20833333333333334</v>
      </c>
      <c r="F763" s="6">
        <v>-20.66</v>
      </c>
      <c r="G763" s="6">
        <v>42.5</v>
      </c>
      <c r="H763" s="5">
        <v>18</v>
      </c>
      <c r="I763" s="5">
        <v>40</v>
      </c>
      <c r="J763" s="5">
        <v>1040</v>
      </c>
      <c r="K763" s="5">
        <v>5371</v>
      </c>
      <c r="L763" s="6">
        <f t="shared" si="15"/>
        <v>0.8063675293241482</v>
      </c>
    </row>
    <row r="764" spans="1:12" ht="12.75" customHeight="1">
      <c r="A764" s="5" t="s">
        <v>18</v>
      </c>
      <c r="B764" s="12">
        <v>71</v>
      </c>
      <c r="C764" s="13">
        <v>37145</v>
      </c>
      <c r="D764" s="23" t="s">
        <v>26</v>
      </c>
      <c r="E764" s="14">
        <v>0.20833333333333334</v>
      </c>
      <c r="F764" s="6">
        <v>-20.66</v>
      </c>
      <c r="G764" s="6">
        <v>42.5</v>
      </c>
      <c r="H764" s="5">
        <v>20</v>
      </c>
      <c r="I764" s="5">
        <v>30</v>
      </c>
      <c r="J764" s="5">
        <v>737</v>
      </c>
      <c r="K764" s="5">
        <v>943</v>
      </c>
      <c r="L764" s="6">
        <f t="shared" si="15"/>
        <v>0.21845174973488865</v>
      </c>
    </row>
    <row r="765" spans="1:12" ht="12.75" customHeight="1">
      <c r="A765" s="5" t="s">
        <v>18</v>
      </c>
      <c r="B765" s="12">
        <v>71</v>
      </c>
      <c r="C765" s="13">
        <v>37145</v>
      </c>
      <c r="D765" s="23" t="s">
        <v>26</v>
      </c>
      <c r="E765" s="14">
        <v>0.20833333333333334</v>
      </c>
      <c r="F765" s="6">
        <v>-20.66</v>
      </c>
      <c r="G765" s="6">
        <v>42.5</v>
      </c>
      <c r="H765" s="5">
        <v>22</v>
      </c>
      <c r="I765" s="5">
        <v>20</v>
      </c>
      <c r="J765" s="5">
        <v>416</v>
      </c>
      <c r="K765" s="5">
        <v>534</v>
      </c>
      <c r="L765" s="6">
        <f t="shared" si="15"/>
        <v>0.2209737827715356</v>
      </c>
    </row>
    <row r="766" spans="1:12" ht="12.75" customHeight="1">
      <c r="A766" s="5" t="s">
        <v>18</v>
      </c>
      <c r="B766" s="12">
        <v>71</v>
      </c>
      <c r="C766" s="13">
        <v>37145</v>
      </c>
      <c r="D766" s="23" t="s">
        <v>26</v>
      </c>
      <c r="E766" s="14">
        <v>0.20833333333333334</v>
      </c>
      <c r="F766" s="6">
        <v>-20.66</v>
      </c>
      <c r="G766" s="6">
        <v>42.5</v>
      </c>
      <c r="H766" s="5">
        <v>24</v>
      </c>
      <c r="I766" s="5">
        <v>5</v>
      </c>
      <c r="J766" s="5">
        <v>561</v>
      </c>
      <c r="K766" s="5">
        <v>628</v>
      </c>
      <c r="L766" s="6">
        <f t="shared" si="15"/>
        <v>0.10668789808917198</v>
      </c>
    </row>
    <row r="767" spans="1:12" ht="12.75" customHeight="1">
      <c r="A767" s="5" t="s">
        <v>18</v>
      </c>
      <c r="B767" s="12">
        <v>72</v>
      </c>
      <c r="C767" s="13">
        <v>37145</v>
      </c>
      <c r="D767" s="23" t="s">
        <v>28</v>
      </c>
      <c r="E767" s="14">
        <v>0.4166666666666667</v>
      </c>
      <c r="F767" s="6">
        <v>-20.66</v>
      </c>
      <c r="G767" s="6">
        <v>42</v>
      </c>
      <c r="H767" s="5">
        <v>8</v>
      </c>
      <c r="I767" s="5">
        <v>300</v>
      </c>
      <c r="J767" s="5">
        <v>295</v>
      </c>
      <c r="K767" s="5">
        <v>284</v>
      </c>
      <c r="L767" s="6">
        <f t="shared" si="15"/>
        <v>-0.03873239436619718</v>
      </c>
    </row>
    <row r="768" spans="1:12" ht="12.75" customHeight="1">
      <c r="A768" s="5" t="s">
        <v>18</v>
      </c>
      <c r="B768" s="12">
        <v>72</v>
      </c>
      <c r="C768" s="13">
        <v>37145</v>
      </c>
      <c r="D768" s="23" t="s">
        <v>28</v>
      </c>
      <c r="E768" s="14">
        <v>0.4166666666666667</v>
      </c>
      <c r="F768" s="6">
        <v>-20.66</v>
      </c>
      <c r="G768" s="6">
        <v>42</v>
      </c>
      <c r="H768" s="5">
        <v>9</v>
      </c>
      <c r="I768" s="5">
        <v>200</v>
      </c>
      <c r="J768" s="15">
        <v>305</v>
      </c>
      <c r="K768" s="5">
        <v>298</v>
      </c>
      <c r="L768" s="6">
        <f t="shared" si="15"/>
        <v>-0.02348993288590604</v>
      </c>
    </row>
    <row r="769" spans="1:12" ht="12.75" customHeight="1">
      <c r="A769" s="5" t="s">
        <v>18</v>
      </c>
      <c r="B769" s="12">
        <v>72</v>
      </c>
      <c r="C769" s="13">
        <v>37145</v>
      </c>
      <c r="D769" s="23" t="s">
        <v>28</v>
      </c>
      <c r="E769" s="14">
        <v>0.4166666666666667</v>
      </c>
      <c r="F769" s="6">
        <v>-20.66</v>
      </c>
      <c r="G769" s="6">
        <v>42</v>
      </c>
      <c r="H769" s="5">
        <v>10</v>
      </c>
      <c r="I769" s="5">
        <v>150</v>
      </c>
      <c r="J769" s="5">
        <v>254</v>
      </c>
      <c r="K769" s="5">
        <v>303</v>
      </c>
      <c r="L769" s="6">
        <f t="shared" si="15"/>
        <v>0.1617161716171617</v>
      </c>
    </row>
    <row r="770" spans="1:12" ht="12.75" customHeight="1">
      <c r="A770" s="5" t="s">
        <v>18</v>
      </c>
      <c r="B770" s="12">
        <v>72</v>
      </c>
      <c r="C770" s="13">
        <v>37145</v>
      </c>
      <c r="D770" s="23" t="s">
        <v>28</v>
      </c>
      <c r="E770" s="14">
        <v>0.4166666666666667</v>
      </c>
      <c r="F770" s="6">
        <v>-20.66</v>
      </c>
      <c r="G770" s="6">
        <v>42</v>
      </c>
      <c r="H770" s="5">
        <v>11</v>
      </c>
      <c r="I770" s="5">
        <v>100</v>
      </c>
      <c r="J770" s="5">
        <v>539</v>
      </c>
      <c r="K770" s="15">
        <v>650</v>
      </c>
      <c r="L770" s="6">
        <f t="shared" si="15"/>
        <v>0.17076923076923076</v>
      </c>
    </row>
    <row r="771" spans="1:12" ht="12.75" customHeight="1">
      <c r="A771" s="5" t="s">
        <v>18</v>
      </c>
      <c r="B771" s="12">
        <v>72</v>
      </c>
      <c r="C771" s="13">
        <v>37145</v>
      </c>
      <c r="D771" s="23" t="s">
        <v>28</v>
      </c>
      <c r="E771" s="14">
        <v>0.4166666666666667</v>
      </c>
      <c r="F771" s="6">
        <v>-20.66</v>
      </c>
      <c r="G771" s="6">
        <v>42</v>
      </c>
      <c r="H771" s="5">
        <v>12</v>
      </c>
      <c r="I771" s="5">
        <v>80</v>
      </c>
      <c r="J771" s="5">
        <v>1055</v>
      </c>
      <c r="K771" s="5">
        <v>1378</v>
      </c>
      <c r="L771" s="6">
        <f t="shared" si="15"/>
        <v>0.23439767779390422</v>
      </c>
    </row>
    <row r="772" spans="1:12" ht="12.75" customHeight="1">
      <c r="A772" s="5" t="s">
        <v>18</v>
      </c>
      <c r="B772" s="12">
        <v>72</v>
      </c>
      <c r="C772" s="13">
        <v>37145</v>
      </c>
      <c r="D772" s="23" t="s">
        <v>28</v>
      </c>
      <c r="E772" s="14">
        <v>0.4166666666666667</v>
      </c>
      <c r="F772" s="6">
        <v>-20.66</v>
      </c>
      <c r="G772" s="6">
        <v>42</v>
      </c>
      <c r="H772" s="5">
        <v>13</v>
      </c>
      <c r="I772" s="5">
        <v>60</v>
      </c>
      <c r="J772" s="5">
        <v>1961</v>
      </c>
      <c r="K772" s="5">
        <v>2558</v>
      </c>
      <c r="L772" s="6">
        <f t="shared" si="15"/>
        <v>0.23338545738858482</v>
      </c>
    </row>
    <row r="773" spans="1:12" ht="12.75" customHeight="1">
      <c r="A773" s="5" t="s">
        <v>18</v>
      </c>
      <c r="B773" s="12">
        <v>72</v>
      </c>
      <c r="C773" s="13">
        <v>37145</v>
      </c>
      <c r="D773" s="23" t="s">
        <v>28</v>
      </c>
      <c r="E773" s="14">
        <v>0.4166666666666667</v>
      </c>
      <c r="F773" s="6">
        <v>-20.66</v>
      </c>
      <c r="G773" s="6">
        <v>42</v>
      </c>
      <c r="H773" s="5">
        <v>17</v>
      </c>
      <c r="I773" s="5">
        <v>50</v>
      </c>
      <c r="J773" s="5">
        <v>1502</v>
      </c>
      <c r="K773" s="5">
        <v>1940</v>
      </c>
      <c r="L773" s="6">
        <f t="shared" si="15"/>
        <v>0.22577319587628866</v>
      </c>
    </row>
    <row r="774" spans="1:12" ht="12.75" customHeight="1">
      <c r="A774" s="5" t="s">
        <v>18</v>
      </c>
      <c r="B774" s="12">
        <v>72</v>
      </c>
      <c r="C774" s="13">
        <v>37145</v>
      </c>
      <c r="D774" s="23" t="s">
        <v>28</v>
      </c>
      <c r="E774" s="14">
        <v>0.4166666666666667</v>
      </c>
      <c r="F774" s="6">
        <v>-20.66</v>
      </c>
      <c r="G774" s="6">
        <v>42</v>
      </c>
      <c r="H774" s="5">
        <v>18</v>
      </c>
      <c r="I774" s="5">
        <v>40</v>
      </c>
      <c r="J774" s="5">
        <v>1036</v>
      </c>
      <c r="K774" s="5">
        <v>1346</v>
      </c>
      <c r="L774" s="6">
        <f t="shared" si="15"/>
        <v>0.2303120356612184</v>
      </c>
    </row>
    <row r="775" spans="1:12" ht="12.75" customHeight="1">
      <c r="A775" s="5" t="s">
        <v>18</v>
      </c>
      <c r="B775" s="12">
        <v>72</v>
      </c>
      <c r="C775" s="13">
        <v>37145</v>
      </c>
      <c r="D775" s="23" t="s">
        <v>28</v>
      </c>
      <c r="E775" s="14">
        <v>0.4166666666666667</v>
      </c>
      <c r="F775" s="6">
        <v>-20.66</v>
      </c>
      <c r="G775" s="6">
        <v>42</v>
      </c>
      <c r="H775" s="5">
        <v>20</v>
      </c>
      <c r="I775" s="5">
        <v>30</v>
      </c>
      <c r="J775" s="5">
        <v>564</v>
      </c>
      <c r="K775" s="5">
        <v>675</v>
      </c>
      <c r="L775" s="6">
        <f t="shared" si="15"/>
        <v>0.16444444444444445</v>
      </c>
    </row>
    <row r="776" spans="1:12" ht="12.75" customHeight="1">
      <c r="A776" s="5" t="s">
        <v>18</v>
      </c>
      <c r="B776" s="12">
        <v>72</v>
      </c>
      <c r="C776" s="13">
        <v>37145</v>
      </c>
      <c r="D776" s="23" t="s">
        <v>28</v>
      </c>
      <c r="E776" s="14">
        <v>0.4166666666666667</v>
      </c>
      <c r="F776" s="6">
        <v>-20.66</v>
      </c>
      <c r="G776" s="6">
        <v>42</v>
      </c>
      <c r="H776" s="5">
        <v>22</v>
      </c>
      <c r="I776" s="5">
        <v>20</v>
      </c>
      <c r="J776" s="5">
        <v>381</v>
      </c>
      <c r="K776" s="5">
        <v>489</v>
      </c>
      <c r="L776" s="6">
        <f t="shared" si="15"/>
        <v>0.22085889570552147</v>
      </c>
    </row>
    <row r="777" spans="1:12" ht="12.75" customHeight="1">
      <c r="A777" s="5" t="s">
        <v>18</v>
      </c>
      <c r="B777" s="12">
        <v>72</v>
      </c>
      <c r="C777" s="13">
        <v>37145</v>
      </c>
      <c r="D777" s="23" t="s">
        <v>28</v>
      </c>
      <c r="E777" s="14">
        <v>0.4166666666666667</v>
      </c>
      <c r="F777" s="6">
        <v>-20.66</v>
      </c>
      <c r="G777" s="6">
        <v>42</v>
      </c>
      <c r="H777" s="5">
        <v>24</v>
      </c>
      <c r="I777" s="5">
        <v>5</v>
      </c>
      <c r="J777" s="5">
        <v>378</v>
      </c>
      <c r="K777" s="5">
        <v>464</v>
      </c>
      <c r="L777" s="6">
        <f t="shared" si="15"/>
        <v>0.1853448275862069</v>
      </c>
    </row>
    <row r="778" spans="1:12" ht="12.75" customHeight="1">
      <c r="A778" s="5" t="s">
        <v>18</v>
      </c>
      <c r="B778" s="5">
        <v>73</v>
      </c>
      <c r="C778" s="13">
        <v>37145</v>
      </c>
      <c r="D778" s="23" t="s">
        <v>28</v>
      </c>
      <c r="E778" s="14">
        <v>0.625</v>
      </c>
      <c r="F778" s="5">
        <v>-21.33</v>
      </c>
      <c r="G778" s="6">
        <v>42</v>
      </c>
      <c r="H778" s="5">
        <v>8</v>
      </c>
      <c r="I778" s="5">
        <v>300</v>
      </c>
      <c r="J778" s="5">
        <v>410</v>
      </c>
      <c r="K778" s="5">
        <v>385</v>
      </c>
      <c r="L778" s="6">
        <f t="shared" si="15"/>
        <v>-0.06493506493506493</v>
      </c>
    </row>
    <row r="779" spans="1:12" ht="12.75" customHeight="1">
      <c r="A779" s="5" t="s">
        <v>18</v>
      </c>
      <c r="B779" s="5">
        <v>73</v>
      </c>
      <c r="C779" s="13">
        <v>37145</v>
      </c>
      <c r="D779" s="23" t="s">
        <v>28</v>
      </c>
      <c r="E779" s="14">
        <v>0.625</v>
      </c>
      <c r="F779" s="5">
        <v>-21.33</v>
      </c>
      <c r="G779" s="6">
        <v>42</v>
      </c>
      <c r="H779" s="5">
        <v>9</v>
      </c>
      <c r="I779" s="5">
        <v>200</v>
      </c>
      <c r="J779" s="15">
        <v>335</v>
      </c>
      <c r="K779" s="5">
        <v>345</v>
      </c>
      <c r="L779" s="6">
        <f t="shared" si="15"/>
        <v>0.028985507246376812</v>
      </c>
    </row>
    <row r="780" spans="1:12" ht="12.75" customHeight="1">
      <c r="A780" s="5" t="s">
        <v>18</v>
      </c>
      <c r="B780" s="5">
        <v>73</v>
      </c>
      <c r="C780" s="13">
        <v>37145</v>
      </c>
      <c r="D780" s="23" t="s">
        <v>28</v>
      </c>
      <c r="E780" s="14">
        <v>0.625</v>
      </c>
      <c r="F780" s="5">
        <v>-21.33</v>
      </c>
      <c r="G780" s="6">
        <v>42</v>
      </c>
      <c r="H780" s="5">
        <v>10</v>
      </c>
      <c r="I780" s="5">
        <v>150</v>
      </c>
      <c r="J780" s="5">
        <v>325</v>
      </c>
      <c r="K780" s="5">
        <v>327</v>
      </c>
      <c r="L780" s="6">
        <f t="shared" si="15"/>
        <v>0.0061162079510703364</v>
      </c>
    </row>
    <row r="781" spans="1:12" ht="12.75" customHeight="1">
      <c r="A781" s="5" t="s">
        <v>18</v>
      </c>
      <c r="B781" s="5">
        <v>73</v>
      </c>
      <c r="C781" s="13">
        <v>37145</v>
      </c>
      <c r="D781" s="23" t="s">
        <v>28</v>
      </c>
      <c r="E781" s="14">
        <v>0.625</v>
      </c>
      <c r="F781" s="5">
        <v>-21.33</v>
      </c>
      <c r="G781" s="6">
        <v>42</v>
      </c>
      <c r="H781" s="5">
        <v>11</v>
      </c>
      <c r="I781" s="5">
        <v>100</v>
      </c>
      <c r="J781" s="5">
        <v>482</v>
      </c>
      <c r="K781" s="15">
        <v>636</v>
      </c>
      <c r="L781" s="6">
        <f t="shared" si="15"/>
        <v>0.24213836477987422</v>
      </c>
    </row>
    <row r="782" spans="1:12" ht="12.75" customHeight="1">
      <c r="A782" s="5" t="s">
        <v>18</v>
      </c>
      <c r="B782" s="5">
        <v>73</v>
      </c>
      <c r="C782" s="13">
        <v>37145</v>
      </c>
      <c r="D782" s="23" t="s">
        <v>28</v>
      </c>
      <c r="E782" s="14">
        <v>0.625</v>
      </c>
      <c r="F782" s="5">
        <v>-21.33</v>
      </c>
      <c r="G782" s="6">
        <v>42</v>
      </c>
      <c r="H782" s="5">
        <v>12</v>
      </c>
      <c r="I782" s="5">
        <v>80</v>
      </c>
      <c r="J782" s="5">
        <v>794</v>
      </c>
      <c r="K782" s="5">
        <v>954</v>
      </c>
      <c r="L782" s="6">
        <f t="shared" si="15"/>
        <v>0.16771488469601678</v>
      </c>
    </row>
    <row r="783" spans="1:12" ht="12.75" customHeight="1">
      <c r="A783" s="5" t="s">
        <v>18</v>
      </c>
      <c r="B783" s="5">
        <v>73</v>
      </c>
      <c r="C783" s="13">
        <v>37145</v>
      </c>
      <c r="D783" s="23" t="s">
        <v>28</v>
      </c>
      <c r="E783" s="14">
        <v>0.625</v>
      </c>
      <c r="F783" s="5">
        <v>-21.33</v>
      </c>
      <c r="G783" s="6">
        <v>42</v>
      </c>
      <c r="H783" s="5">
        <v>13</v>
      </c>
      <c r="I783" s="5">
        <v>60</v>
      </c>
      <c r="J783" s="5">
        <v>2571</v>
      </c>
      <c r="K783" s="5">
        <v>3251</v>
      </c>
      <c r="L783" s="6">
        <f t="shared" si="15"/>
        <v>0.20916641033528144</v>
      </c>
    </row>
    <row r="784" spans="1:12" ht="12.75" customHeight="1">
      <c r="A784" s="5" t="s">
        <v>18</v>
      </c>
      <c r="B784" s="5">
        <v>73</v>
      </c>
      <c r="C784" s="13">
        <v>37145</v>
      </c>
      <c r="D784" s="23" t="s">
        <v>28</v>
      </c>
      <c r="E784" s="14">
        <v>0.625</v>
      </c>
      <c r="F784" s="5">
        <v>-21.33</v>
      </c>
      <c r="G784" s="6">
        <v>42</v>
      </c>
      <c r="H784" s="5">
        <v>17</v>
      </c>
      <c r="I784" s="5">
        <v>50</v>
      </c>
      <c r="J784" s="5">
        <v>1377</v>
      </c>
      <c r="K784" s="5">
        <v>1691</v>
      </c>
      <c r="L784" s="6">
        <f t="shared" si="15"/>
        <v>0.1856889414547605</v>
      </c>
    </row>
    <row r="785" spans="1:12" ht="12.75" customHeight="1">
      <c r="A785" s="5" t="s">
        <v>18</v>
      </c>
      <c r="B785" s="5">
        <v>73</v>
      </c>
      <c r="C785" s="13">
        <v>37145</v>
      </c>
      <c r="D785" s="23" t="s">
        <v>28</v>
      </c>
      <c r="E785" s="14">
        <v>0.625</v>
      </c>
      <c r="F785" s="5">
        <v>-21.33</v>
      </c>
      <c r="G785" s="6">
        <v>42</v>
      </c>
      <c r="H785" s="5">
        <v>18</v>
      </c>
      <c r="I785" s="5">
        <v>40</v>
      </c>
      <c r="J785" s="5">
        <v>1011</v>
      </c>
      <c r="K785" s="5">
        <v>1235</v>
      </c>
      <c r="L785" s="6">
        <f t="shared" si="15"/>
        <v>0.1813765182186235</v>
      </c>
    </row>
    <row r="786" spans="1:12" ht="12.75" customHeight="1">
      <c r="A786" s="5" t="s">
        <v>18</v>
      </c>
      <c r="B786" s="5">
        <v>73</v>
      </c>
      <c r="C786" s="13">
        <v>37145</v>
      </c>
      <c r="D786" s="23" t="s">
        <v>28</v>
      </c>
      <c r="E786" s="14">
        <v>0.625</v>
      </c>
      <c r="F786" s="5">
        <v>-21.33</v>
      </c>
      <c r="G786" s="6">
        <v>42</v>
      </c>
      <c r="H786" s="5">
        <v>20</v>
      </c>
      <c r="I786" s="5">
        <v>30</v>
      </c>
      <c r="J786" s="5">
        <v>637</v>
      </c>
      <c r="K786" s="5">
        <v>783</v>
      </c>
      <c r="L786" s="6">
        <f t="shared" si="15"/>
        <v>0.18646232439335889</v>
      </c>
    </row>
    <row r="787" spans="1:12" ht="12.75" customHeight="1">
      <c r="A787" s="5" t="s">
        <v>18</v>
      </c>
      <c r="B787" s="5">
        <v>73</v>
      </c>
      <c r="C787" s="13">
        <v>37145</v>
      </c>
      <c r="D787" s="23" t="s">
        <v>28</v>
      </c>
      <c r="E787" s="14">
        <v>0.625</v>
      </c>
      <c r="F787" s="5">
        <v>-21.33</v>
      </c>
      <c r="G787" s="6">
        <v>42</v>
      </c>
      <c r="H787" s="5">
        <v>22</v>
      </c>
      <c r="I787" s="5">
        <v>20</v>
      </c>
      <c r="J787" s="5">
        <v>505</v>
      </c>
      <c r="K787" s="5">
        <v>636</v>
      </c>
      <c r="L787" s="6">
        <f t="shared" si="15"/>
        <v>0.2059748427672956</v>
      </c>
    </row>
    <row r="788" spans="1:12" ht="12.75" customHeight="1">
      <c r="A788" s="5" t="s">
        <v>18</v>
      </c>
      <c r="B788" s="5">
        <v>73</v>
      </c>
      <c r="C788" s="13">
        <v>37145</v>
      </c>
      <c r="D788" s="23" t="s">
        <v>28</v>
      </c>
      <c r="E788" s="14">
        <v>0.625</v>
      </c>
      <c r="F788" s="5">
        <v>-21.33</v>
      </c>
      <c r="G788" s="6">
        <v>42</v>
      </c>
      <c r="H788" s="5">
        <v>24</v>
      </c>
      <c r="I788" s="5">
        <v>5</v>
      </c>
      <c r="J788" s="5">
        <v>570</v>
      </c>
      <c r="K788" s="5">
        <v>659</v>
      </c>
      <c r="L788" s="6">
        <f t="shared" si="15"/>
        <v>0.13505311077389984</v>
      </c>
    </row>
    <row r="789" spans="1:12" ht="12.75" customHeight="1">
      <c r="A789" s="5" t="s">
        <v>18</v>
      </c>
      <c r="B789" s="5">
        <v>74</v>
      </c>
      <c r="C789" s="13">
        <v>37145</v>
      </c>
      <c r="D789" s="23" t="s">
        <v>26</v>
      </c>
      <c r="E789" s="14">
        <v>0.8333333333333334</v>
      </c>
      <c r="F789" s="5">
        <v>-21.33</v>
      </c>
      <c r="G789" s="6">
        <v>41.5</v>
      </c>
      <c r="H789" s="5">
        <v>8</v>
      </c>
      <c r="I789" s="5">
        <v>300</v>
      </c>
      <c r="J789" s="5">
        <v>379</v>
      </c>
      <c r="K789" s="5">
        <v>377</v>
      </c>
      <c r="L789" s="6">
        <f t="shared" si="15"/>
        <v>-0.005305039787798408</v>
      </c>
    </row>
    <row r="790" spans="1:12" ht="12.75" customHeight="1">
      <c r="A790" s="5" t="s">
        <v>18</v>
      </c>
      <c r="B790" s="5">
        <v>74</v>
      </c>
      <c r="C790" s="13">
        <v>37145</v>
      </c>
      <c r="D790" s="23" t="s">
        <v>26</v>
      </c>
      <c r="E790" s="14">
        <v>0.8333333333333334</v>
      </c>
      <c r="F790" s="5">
        <v>-21.33</v>
      </c>
      <c r="G790" s="6">
        <v>41.5</v>
      </c>
      <c r="H790" s="5">
        <v>9</v>
      </c>
      <c r="I790" s="5">
        <v>200</v>
      </c>
      <c r="J790" s="15">
        <v>440</v>
      </c>
      <c r="K790" s="5">
        <v>440</v>
      </c>
      <c r="L790" s="6">
        <f t="shared" si="15"/>
        <v>0</v>
      </c>
    </row>
    <row r="791" spans="1:12" ht="12.75" customHeight="1">
      <c r="A791" s="5" t="s">
        <v>18</v>
      </c>
      <c r="B791" s="5">
        <v>74</v>
      </c>
      <c r="C791" s="13">
        <v>37145</v>
      </c>
      <c r="D791" s="23" t="s">
        <v>26</v>
      </c>
      <c r="E791" s="14">
        <v>0.8333333333333334</v>
      </c>
      <c r="F791" s="5">
        <v>-21.33</v>
      </c>
      <c r="G791" s="6">
        <v>41.5</v>
      </c>
      <c r="H791" s="5">
        <v>10</v>
      </c>
      <c r="I791" s="5">
        <v>150</v>
      </c>
      <c r="J791" s="5">
        <v>380</v>
      </c>
      <c r="K791" s="5">
        <v>377</v>
      </c>
      <c r="L791" s="6">
        <f t="shared" si="15"/>
        <v>-0.007957559681697613</v>
      </c>
    </row>
    <row r="792" spans="1:12" ht="12.75" customHeight="1">
      <c r="A792" s="5" t="s">
        <v>18</v>
      </c>
      <c r="B792" s="5">
        <v>74</v>
      </c>
      <c r="C792" s="13">
        <v>37145</v>
      </c>
      <c r="D792" s="23" t="s">
        <v>26</v>
      </c>
      <c r="E792" s="14">
        <v>0.8333333333333334</v>
      </c>
      <c r="F792" s="5">
        <v>-21.33</v>
      </c>
      <c r="G792" s="6">
        <v>41.5</v>
      </c>
      <c r="H792" s="5">
        <v>11</v>
      </c>
      <c r="I792" s="5">
        <v>100</v>
      </c>
      <c r="J792" s="5">
        <v>640</v>
      </c>
      <c r="K792" s="15">
        <v>633</v>
      </c>
      <c r="L792" s="6">
        <f t="shared" si="15"/>
        <v>-0.011058451816745656</v>
      </c>
    </row>
    <row r="793" spans="1:12" ht="12.75" customHeight="1">
      <c r="A793" s="5" t="s">
        <v>18</v>
      </c>
      <c r="B793" s="5">
        <v>74</v>
      </c>
      <c r="C793" s="13">
        <v>37145</v>
      </c>
      <c r="D793" s="23" t="s">
        <v>26</v>
      </c>
      <c r="E793" s="14">
        <v>0.8333333333333334</v>
      </c>
      <c r="F793" s="5">
        <v>-21.33</v>
      </c>
      <c r="G793" s="6">
        <v>41.5</v>
      </c>
      <c r="H793" s="5">
        <v>12</v>
      </c>
      <c r="I793" s="5">
        <v>80</v>
      </c>
      <c r="J793" s="5">
        <v>1050</v>
      </c>
      <c r="K793" s="5">
        <v>1369</v>
      </c>
      <c r="L793" s="6">
        <f t="shared" si="15"/>
        <v>0.23301680058436816</v>
      </c>
    </row>
    <row r="794" spans="1:12" ht="12.75" customHeight="1">
      <c r="A794" s="5" t="s">
        <v>18</v>
      </c>
      <c r="B794" s="5">
        <v>74</v>
      </c>
      <c r="C794" s="13">
        <v>37145</v>
      </c>
      <c r="D794" s="23" t="s">
        <v>26</v>
      </c>
      <c r="E794" s="14">
        <v>0.8333333333333334</v>
      </c>
      <c r="F794" s="5">
        <v>-21.33</v>
      </c>
      <c r="G794" s="6">
        <v>41.5</v>
      </c>
      <c r="H794" s="5">
        <v>13</v>
      </c>
      <c r="I794" s="5">
        <v>60</v>
      </c>
      <c r="J794" s="5">
        <v>2878</v>
      </c>
      <c r="K794" s="5">
        <v>3565</v>
      </c>
      <c r="L794" s="6">
        <f t="shared" si="15"/>
        <v>0.19270687237026649</v>
      </c>
    </row>
    <row r="795" spans="1:12" ht="12.75" customHeight="1">
      <c r="A795" s="5" t="s">
        <v>18</v>
      </c>
      <c r="B795" s="5">
        <v>74</v>
      </c>
      <c r="C795" s="13">
        <v>37145</v>
      </c>
      <c r="D795" s="23" t="s">
        <v>26</v>
      </c>
      <c r="E795" s="14">
        <v>0.8333333333333334</v>
      </c>
      <c r="F795" s="5">
        <v>-21.33</v>
      </c>
      <c r="G795" s="6">
        <v>41.5</v>
      </c>
      <c r="H795" s="5">
        <v>17</v>
      </c>
      <c r="I795" s="5">
        <v>50</v>
      </c>
      <c r="J795" s="5">
        <v>2760</v>
      </c>
      <c r="K795" s="5">
        <v>3383</v>
      </c>
      <c r="L795" s="6">
        <f t="shared" si="15"/>
        <v>0.18415607449009755</v>
      </c>
    </row>
    <row r="796" spans="1:12" ht="12.75" customHeight="1">
      <c r="A796" s="5" t="s">
        <v>18</v>
      </c>
      <c r="B796" s="5">
        <v>74</v>
      </c>
      <c r="C796" s="13">
        <v>37145</v>
      </c>
      <c r="D796" s="23" t="s">
        <v>26</v>
      </c>
      <c r="E796" s="14">
        <v>0.8333333333333334</v>
      </c>
      <c r="F796" s="5">
        <v>-21.33</v>
      </c>
      <c r="G796" s="6">
        <v>41.5</v>
      </c>
      <c r="H796" s="5">
        <v>18</v>
      </c>
      <c r="I796" s="5">
        <v>40</v>
      </c>
      <c r="J796" s="5">
        <v>2248</v>
      </c>
      <c r="K796" s="5">
        <v>2753</v>
      </c>
      <c r="L796" s="6">
        <f t="shared" si="15"/>
        <v>0.1834362513621504</v>
      </c>
    </row>
    <row r="797" spans="1:12" ht="12.75" customHeight="1">
      <c r="A797" s="5" t="s">
        <v>18</v>
      </c>
      <c r="B797" s="5">
        <v>74</v>
      </c>
      <c r="C797" s="13">
        <v>37145</v>
      </c>
      <c r="D797" s="23" t="s">
        <v>26</v>
      </c>
      <c r="E797" s="14">
        <v>0.8333333333333334</v>
      </c>
      <c r="F797" s="5">
        <v>-21.33</v>
      </c>
      <c r="G797" s="6">
        <v>41.5</v>
      </c>
      <c r="H797" s="5">
        <v>20</v>
      </c>
      <c r="I797" s="5">
        <v>30</v>
      </c>
      <c r="J797" s="5">
        <v>1462</v>
      </c>
      <c r="K797" s="5">
        <v>1819</v>
      </c>
      <c r="L797" s="6">
        <f t="shared" si="15"/>
        <v>0.19626168224299065</v>
      </c>
    </row>
    <row r="798" spans="1:12" ht="12.75" customHeight="1">
      <c r="A798" s="5" t="s">
        <v>18</v>
      </c>
      <c r="B798" s="5">
        <v>74</v>
      </c>
      <c r="C798" s="13">
        <v>37145</v>
      </c>
      <c r="D798" s="23" t="s">
        <v>26</v>
      </c>
      <c r="E798" s="14">
        <v>0.8333333333333334</v>
      </c>
      <c r="F798" s="5">
        <v>-21.33</v>
      </c>
      <c r="G798" s="6">
        <v>41.5</v>
      </c>
      <c r="H798" s="5">
        <v>22</v>
      </c>
      <c r="I798" s="5">
        <v>20</v>
      </c>
      <c r="J798" s="5">
        <v>1415</v>
      </c>
      <c r="K798" s="5">
        <v>1877</v>
      </c>
      <c r="L798" s="6">
        <f t="shared" si="15"/>
        <v>0.24613745338305806</v>
      </c>
    </row>
    <row r="799" spans="1:12" ht="12.75" customHeight="1">
      <c r="A799" s="5" t="s">
        <v>18</v>
      </c>
      <c r="B799" s="5">
        <v>74</v>
      </c>
      <c r="C799" s="13">
        <v>37145</v>
      </c>
      <c r="D799" s="23" t="s">
        <v>26</v>
      </c>
      <c r="E799" s="14">
        <v>0.8333333333333334</v>
      </c>
      <c r="F799" s="5">
        <v>-21.33</v>
      </c>
      <c r="G799" s="6">
        <v>41.5</v>
      </c>
      <c r="H799" s="5">
        <v>24</v>
      </c>
      <c r="I799" s="5">
        <v>5</v>
      </c>
      <c r="J799" s="5">
        <v>534</v>
      </c>
      <c r="K799" s="5">
        <v>659</v>
      </c>
      <c r="L799" s="6">
        <f t="shared" si="15"/>
        <v>0.18968133535660092</v>
      </c>
    </row>
    <row r="800" spans="1:12" ht="12.75" customHeight="1">
      <c r="A800" s="5" t="s">
        <v>18</v>
      </c>
      <c r="B800" s="5">
        <v>75</v>
      </c>
      <c r="C800" s="13">
        <v>37146</v>
      </c>
      <c r="D800" s="23" t="s">
        <v>26</v>
      </c>
      <c r="E800" s="14">
        <v>0.041666666666666664</v>
      </c>
      <c r="F800" s="5">
        <v>-20.66</v>
      </c>
      <c r="G800" s="6">
        <v>41.5</v>
      </c>
      <c r="H800" s="5">
        <v>8</v>
      </c>
      <c r="I800" s="5">
        <v>300</v>
      </c>
      <c r="J800" s="5">
        <v>440</v>
      </c>
      <c r="K800" s="5">
        <v>440</v>
      </c>
      <c r="L800" s="6">
        <f t="shared" si="15"/>
        <v>0</v>
      </c>
    </row>
    <row r="801" spans="1:12" ht="12.75" customHeight="1">
      <c r="A801" s="5" t="s">
        <v>18</v>
      </c>
      <c r="B801" s="5">
        <v>75</v>
      </c>
      <c r="C801" s="13">
        <v>37146</v>
      </c>
      <c r="D801" s="23" t="s">
        <v>26</v>
      </c>
      <c r="E801" s="14">
        <v>0.041666666666666664</v>
      </c>
      <c r="F801" s="5">
        <v>-20.66</v>
      </c>
      <c r="G801" s="6">
        <v>41.5</v>
      </c>
      <c r="H801" s="5">
        <v>9</v>
      </c>
      <c r="I801" s="5">
        <v>200</v>
      </c>
      <c r="J801" s="15">
        <v>439</v>
      </c>
      <c r="K801" s="5">
        <v>437</v>
      </c>
      <c r="L801" s="6">
        <f t="shared" si="15"/>
        <v>-0.004576659038901602</v>
      </c>
    </row>
    <row r="802" spans="1:12" ht="12.75" customHeight="1">
      <c r="A802" s="5" t="s">
        <v>18</v>
      </c>
      <c r="B802" s="5">
        <v>75</v>
      </c>
      <c r="C802" s="13">
        <v>37146</v>
      </c>
      <c r="D802" s="23" t="s">
        <v>26</v>
      </c>
      <c r="E802" s="14">
        <v>0.041666666666666664</v>
      </c>
      <c r="F802" s="5">
        <v>-20.66</v>
      </c>
      <c r="G802" s="6">
        <v>41.5</v>
      </c>
      <c r="H802" s="5">
        <v>10</v>
      </c>
      <c r="I802" s="5">
        <v>150</v>
      </c>
      <c r="J802" s="5">
        <v>378</v>
      </c>
      <c r="K802" s="5">
        <v>382</v>
      </c>
      <c r="L802" s="6">
        <f t="shared" si="15"/>
        <v>0.010471204188481676</v>
      </c>
    </row>
    <row r="803" spans="1:12" ht="12.75" customHeight="1">
      <c r="A803" s="5" t="s">
        <v>18</v>
      </c>
      <c r="B803" s="5">
        <v>75</v>
      </c>
      <c r="C803" s="13">
        <v>37146</v>
      </c>
      <c r="D803" s="23" t="s">
        <v>26</v>
      </c>
      <c r="E803" s="14">
        <v>0.041666666666666664</v>
      </c>
      <c r="F803" s="5">
        <v>-20.66</v>
      </c>
      <c r="G803" s="6">
        <v>41.5</v>
      </c>
      <c r="H803" s="5">
        <v>11</v>
      </c>
      <c r="I803" s="5">
        <v>100</v>
      </c>
      <c r="J803" s="5">
        <v>626</v>
      </c>
      <c r="K803" s="15">
        <v>753</v>
      </c>
      <c r="L803" s="6">
        <f t="shared" si="15"/>
        <v>0.16865869853917662</v>
      </c>
    </row>
    <row r="804" spans="1:12" ht="12.75" customHeight="1">
      <c r="A804" s="5" t="s">
        <v>18</v>
      </c>
      <c r="B804" s="5">
        <v>75</v>
      </c>
      <c r="C804" s="13">
        <v>37146</v>
      </c>
      <c r="D804" s="23" t="s">
        <v>26</v>
      </c>
      <c r="E804" s="14">
        <v>0.041666666666666664</v>
      </c>
      <c r="F804" s="5">
        <v>-20.66</v>
      </c>
      <c r="G804" s="6">
        <v>41.5</v>
      </c>
      <c r="H804" s="5">
        <v>12</v>
      </c>
      <c r="I804" s="5">
        <v>80</v>
      </c>
      <c r="J804" s="5">
        <v>1315</v>
      </c>
      <c r="K804" s="5">
        <v>1815</v>
      </c>
      <c r="L804" s="6">
        <f t="shared" si="15"/>
        <v>0.27548209366391185</v>
      </c>
    </row>
    <row r="805" spans="1:12" ht="12.75" customHeight="1">
      <c r="A805" s="5" t="s">
        <v>18</v>
      </c>
      <c r="B805" s="5">
        <v>75</v>
      </c>
      <c r="C805" s="13">
        <v>37146</v>
      </c>
      <c r="D805" s="23" t="s">
        <v>26</v>
      </c>
      <c r="E805" s="14">
        <v>0.041666666666666664</v>
      </c>
      <c r="F805" s="5">
        <v>-20.66</v>
      </c>
      <c r="G805" s="6">
        <v>41.5</v>
      </c>
      <c r="H805" s="5">
        <v>13</v>
      </c>
      <c r="I805" s="5">
        <v>60</v>
      </c>
      <c r="J805" s="5">
        <v>2110</v>
      </c>
      <c r="K805" s="5">
        <v>2687</v>
      </c>
      <c r="L805" s="6">
        <f t="shared" si="15"/>
        <v>0.21473762560476367</v>
      </c>
    </row>
    <row r="806" spans="1:12" ht="12.75" customHeight="1">
      <c r="A806" s="5" t="s">
        <v>18</v>
      </c>
      <c r="B806" s="5">
        <v>75</v>
      </c>
      <c r="C806" s="13">
        <v>37146</v>
      </c>
      <c r="D806" s="23" t="s">
        <v>26</v>
      </c>
      <c r="E806" s="14">
        <v>0.041666666666666664</v>
      </c>
      <c r="F806" s="5">
        <v>-20.66</v>
      </c>
      <c r="G806" s="6">
        <v>41.5</v>
      </c>
      <c r="H806" s="5">
        <v>17</v>
      </c>
      <c r="I806" s="5">
        <v>50</v>
      </c>
      <c r="J806" s="5">
        <v>1251</v>
      </c>
      <c r="K806" s="5">
        <v>1644</v>
      </c>
      <c r="L806" s="6">
        <f t="shared" si="15"/>
        <v>0.23905109489051096</v>
      </c>
    </row>
    <row r="807" spans="1:12" ht="12.75" customHeight="1">
      <c r="A807" s="5" t="s">
        <v>18</v>
      </c>
      <c r="B807" s="5">
        <v>75</v>
      </c>
      <c r="C807" s="13">
        <v>37146</v>
      </c>
      <c r="D807" s="23" t="s">
        <v>26</v>
      </c>
      <c r="E807" s="14">
        <v>0.041666666666666664</v>
      </c>
      <c r="F807" s="5">
        <v>-20.66</v>
      </c>
      <c r="G807" s="6">
        <v>41.5</v>
      </c>
      <c r="H807" s="5">
        <v>18</v>
      </c>
      <c r="I807" s="5">
        <v>40</v>
      </c>
      <c r="J807" s="5">
        <v>1221</v>
      </c>
      <c r="K807" s="5">
        <v>1535</v>
      </c>
      <c r="L807" s="6">
        <f t="shared" si="15"/>
        <v>0.2045602605863192</v>
      </c>
    </row>
    <row r="808" spans="1:12" ht="12.75" customHeight="1">
      <c r="A808" s="5" t="s">
        <v>18</v>
      </c>
      <c r="B808" s="5">
        <v>75</v>
      </c>
      <c r="C808" s="13">
        <v>37146</v>
      </c>
      <c r="D808" s="23" t="s">
        <v>26</v>
      </c>
      <c r="E808" s="14">
        <v>0.041666666666666664</v>
      </c>
      <c r="F808" s="5">
        <v>-20.66</v>
      </c>
      <c r="G808" s="6">
        <v>41.5</v>
      </c>
      <c r="H808" s="5">
        <v>20</v>
      </c>
      <c r="I808" s="5">
        <v>30</v>
      </c>
      <c r="J808" s="5">
        <v>628</v>
      </c>
      <c r="K808" s="5">
        <v>774</v>
      </c>
      <c r="L808" s="6">
        <f t="shared" si="15"/>
        <v>0.18863049095607234</v>
      </c>
    </row>
    <row r="809" spans="1:12" ht="12.75" customHeight="1">
      <c r="A809" s="5" t="s">
        <v>18</v>
      </c>
      <c r="B809" s="5">
        <v>75</v>
      </c>
      <c r="C809" s="13">
        <v>37146</v>
      </c>
      <c r="D809" s="23" t="s">
        <v>26</v>
      </c>
      <c r="E809" s="14">
        <v>0.041666666666666664</v>
      </c>
      <c r="F809" s="5">
        <v>-20.66</v>
      </c>
      <c r="G809" s="6">
        <v>41.5</v>
      </c>
      <c r="H809" s="5">
        <v>22</v>
      </c>
      <c r="I809" s="5">
        <v>20</v>
      </c>
      <c r="J809" s="5">
        <v>565</v>
      </c>
      <c r="K809" s="5">
        <v>686</v>
      </c>
      <c r="L809" s="6">
        <f t="shared" si="15"/>
        <v>0.17638483965014579</v>
      </c>
    </row>
    <row r="810" spans="1:12" ht="12.75" customHeight="1">
      <c r="A810" s="5" t="s">
        <v>18</v>
      </c>
      <c r="B810" s="5">
        <v>75</v>
      </c>
      <c r="C810" s="13">
        <v>37146</v>
      </c>
      <c r="D810" s="23" t="s">
        <v>26</v>
      </c>
      <c r="E810" s="14">
        <v>0.041666666666666664</v>
      </c>
      <c r="F810" s="5">
        <v>-20.66</v>
      </c>
      <c r="G810" s="6">
        <v>41.5</v>
      </c>
      <c r="H810" s="5">
        <v>24</v>
      </c>
      <c r="I810" s="5">
        <v>5</v>
      </c>
      <c r="J810" s="5">
        <v>480</v>
      </c>
      <c r="K810" s="5">
        <v>597</v>
      </c>
      <c r="L810" s="6">
        <f t="shared" si="15"/>
        <v>0.19597989949748743</v>
      </c>
    </row>
    <row r="811" spans="1:12" ht="12.75" customHeight="1">
      <c r="A811" s="5" t="s">
        <v>18</v>
      </c>
      <c r="B811" s="5">
        <v>76</v>
      </c>
      <c r="C811" s="13">
        <v>37146</v>
      </c>
      <c r="D811" s="23" t="s">
        <v>26</v>
      </c>
      <c r="E811" s="14">
        <v>0.20833333333333334</v>
      </c>
      <c r="F811" s="5">
        <v>-20.66</v>
      </c>
      <c r="G811" s="6">
        <v>41</v>
      </c>
      <c r="H811" s="5">
        <v>8</v>
      </c>
      <c r="I811" s="5">
        <v>300</v>
      </c>
      <c r="J811" s="5">
        <v>317</v>
      </c>
      <c r="K811" s="5">
        <v>357</v>
      </c>
      <c r="L811" s="6">
        <f t="shared" si="15"/>
        <v>0.11204481792717087</v>
      </c>
    </row>
    <row r="812" spans="1:12" ht="12.75" customHeight="1">
      <c r="A812" s="5" t="s">
        <v>18</v>
      </c>
      <c r="B812" s="5">
        <v>76</v>
      </c>
      <c r="C812" s="13">
        <v>37146</v>
      </c>
      <c r="D812" s="23" t="s">
        <v>26</v>
      </c>
      <c r="E812" s="14">
        <v>0.20833333333333334</v>
      </c>
      <c r="F812" s="5">
        <v>-20.66</v>
      </c>
      <c r="G812" s="6">
        <v>41</v>
      </c>
      <c r="H812" s="5">
        <v>9</v>
      </c>
      <c r="I812" s="5">
        <v>200</v>
      </c>
      <c r="J812" s="15">
        <v>377</v>
      </c>
      <c r="K812" s="5">
        <v>376</v>
      </c>
      <c r="L812" s="6">
        <f t="shared" si="15"/>
        <v>-0.0026595744680851063</v>
      </c>
    </row>
    <row r="813" spans="1:12" ht="12.75" customHeight="1">
      <c r="A813" s="5" t="s">
        <v>18</v>
      </c>
      <c r="B813" s="5">
        <v>76</v>
      </c>
      <c r="C813" s="13">
        <v>37146</v>
      </c>
      <c r="D813" s="23" t="s">
        <v>26</v>
      </c>
      <c r="E813" s="14">
        <v>0.20833333333333334</v>
      </c>
      <c r="F813" s="5">
        <v>-20.66</v>
      </c>
      <c r="G813" s="6">
        <v>41</v>
      </c>
      <c r="H813" s="5">
        <v>10</v>
      </c>
      <c r="I813" s="5">
        <v>150</v>
      </c>
      <c r="J813" s="5">
        <v>314</v>
      </c>
      <c r="K813" s="5">
        <v>316</v>
      </c>
      <c r="L813" s="6">
        <f t="shared" si="15"/>
        <v>0.006329113924050633</v>
      </c>
    </row>
    <row r="814" spans="1:12" ht="12.75" customHeight="1">
      <c r="A814" s="5" t="s">
        <v>18</v>
      </c>
      <c r="B814" s="5">
        <v>76</v>
      </c>
      <c r="C814" s="13">
        <v>37146</v>
      </c>
      <c r="D814" s="23" t="s">
        <v>26</v>
      </c>
      <c r="E814" s="14">
        <v>0.20833333333333334</v>
      </c>
      <c r="F814" s="5">
        <v>-20.66</v>
      </c>
      <c r="G814" s="6">
        <v>41</v>
      </c>
      <c r="H814" s="5">
        <v>11</v>
      </c>
      <c r="I814" s="5">
        <v>100</v>
      </c>
      <c r="J814" s="5">
        <v>627</v>
      </c>
      <c r="K814" s="15">
        <v>810</v>
      </c>
      <c r="L814" s="6">
        <f aca="true" t="shared" si="16" ref="L814:L877">+(K814-J814)/K814</f>
        <v>0.22592592592592592</v>
      </c>
    </row>
    <row r="815" spans="1:12" ht="12.75" customHeight="1">
      <c r="A815" s="5" t="s">
        <v>18</v>
      </c>
      <c r="B815" s="5">
        <v>76</v>
      </c>
      <c r="C815" s="13">
        <v>37146</v>
      </c>
      <c r="D815" s="23" t="s">
        <v>26</v>
      </c>
      <c r="E815" s="14">
        <v>0.20833333333333334</v>
      </c>
      <c r="F815" s="5">
        <v>-20.66</v>
      </c>
      <c r="G815" s="6">
        <v>41</v>
      </c>
      <c r="H815" s="5">
        <v>12</v>
      </c>
      <c r="I815" s="5">
        <v>80</v>
      </c>
      <c r="J815" s="5">
        <v>1626</v>
      </c>
      <c r="K815" s="5">
        <v>2205</v>
      </c>
      <c r="L815" s="6">
        <f t="shared" si="16"/>
        <v>0.26258503401360545</v>
      </c>
    </row>
    <row r="816" spans="1:12" ht="12.75" customHeight="1">
      <c r="A816" s="5" t="s">
        <v>18</v>
      </c>
      <c r="B816" s="5">
        <v>76</v>
      </c>
      <c r="C816" s="13">
        <v>37146</v>
      </c>
      <c r="D816" s="23" t="s">
        <v>26</v>
      </c>
      <c r="E816" s="14">
        <v>0.20833333333333334</v>
      </c>
      <c r="F816" s="5">
        <v>-20.66</v>
      </c>
      <c r="G816" s="6">
        <v>41</v>
      </c>
      <c r="H816" s="5">
        <v>13</v>
      </c>
      <c r="I816" s="5">
        <v>60</v>
      </c>
      <c r="J816" s="5">
        <v>2266</v>
      </c>
      <c r="K816" s="5">
        <v>2971</v>
      </c>
      <c r="L816" s="6">
        <f t="shared" si="16"/>
        <v>0.23729384045775834</v>
      </c>
    </row>
    <row r="817" spans="1:12" ht="12.75" customHeight="1">
      <c r="A817" s="5" t="s">
        <v>18</v>
      </c>
      <c r="B817" s="5">
        <v>76</v>
      </c>
      <c r="C817" s="13">
        <v>37146</v>
      </c>
      <c r="D817" s="23" t="s">
        <v>26</v>
      </c>
      <c r="E817" s="14">
        <v>0.20833333333333334</v>
      </c>
      <c r="F817" s="5">
        <v>-20.66</v>
      </c>
      <c r="G817" s="6">
        <v>41</v>
      </c>
      <c r="H817" s="5">
        <v>17</v>
      </c>
      <c r="I817" s="5">
        <v>50</v>
      </c>
      <c r="J817" s="5">
        <v>1844</v>
      </c>
      <c r="K817" s="5">
        <v>2332</v>
      </c>
      <c r="L817" s="6">
        <f t="shared" si="16"/>
        <v>0.20926243567753003</v>
      </c>
    </row>
    <row r="818" spans="1:12" ht="12.75" customHeight="1">
      <c r="A818" s="5" t="s">
        <v>18</v>
      </c>
      <c r="B818" s="5">
        <v>76</v>
      </c>
      <c r="C818" s="13">
        <v>37146</v>
      </c>
      <c r="D818" s="23" t="s">
        <v>26</v>
      </c>
      <c r="E818" s="14">
        <v>0.20833333333333334</v>
      </c>
      <c r="F818" s="5">
        <v>-20.66</v>
      </c>
      <c r="G818" s="6">
        <v>41</v>
      </c>
      <c r="H818" s="5">
        <v>18</v>
      </c>
      <c r="I818" s="5">
        <v>40</v>
      </c>
      <c r="J818" s="5">
        <v>944</v>
      </c>
      <c r="K818" s="5">
        <v>1221</v>
      </c>
      <c r="L818" s="6">
        <f t="shared" si="16"/>
        <v>0.22686322686322685</v>
      </c>
    </row>
    <row r="819" spans="1:12" ht="12.75" customHeight="1">
      <c r="A819" s="5" t="s">
        <v>18</v>
      </c>
      <c r="B819" s="5">
        <v>76</v>
      </c>
      <c r="C819" s="13">
        <v>37146</v>
      </c>
      <c r="D819" s="23" t="s">
        <v>26</v>
      </c>
      <c r="E819" s="14">
        <v>0.20833333333333334</v>
      </c>
      <c r="F819" s="5">
        <v>-20.66</v>
      </c>
      <c r="G819" s="6">
        <v>41</v>
      </c>
      <c r="H819" s="5">
        <v>20</v>
      </c>
      <c r="I819" s="5">
        <v>30</v>
      </c>
      <c r="J819" s="5">
        <v>565</v>
      </c>
      <c r="K819" s="5">
        <v>690</v>
      </c>
      <c r="L819" s="6">
        <f t="shared" si="16"/>
        <v>0.18115942028985507</v>
      </c>
    </row>
    <row r="820" spans="1:12" ht="12.75" customHeight="1">
      <c r="A820" s="5" t="s">
        <v>18</v>
      </c>
      <c r="B820" s="5">
        <v>76</v>
      </c>
      <c r="C820" s="13">
        <v>37146</v>
      </c>
      <c r="D820" s="23" t="s">
        <v>26</v>
      </c>
      <c r="E820" s="14">
        <v>0.20833333333333334</v>
      </c>
      <c r="F820" s="5">
        <v>-20.66</v>
      </c>
      <c r="G820" s="6">
        <v>41</v>
      </c>
      <c r="H820" s="5">
        <v>22</v>
      </c>
      <c r="I820" s="5">
        <v>20</v>
      </c>
      <c r="J820" s="5">
        <v>465</v>
      </c>
      <c r="K820" s="5">
        <v>586</v>
      </c>
      <c r="L820" s="6">
        <f t="shared" si="16"/>
        <v>0.20648464163822525</v>
      </c>
    </row>
    <row r="821" spans="1:12" ht="12.75" customHeight="1">
      <c r="A821" s="5" t="s">
        <v>18</v>
      </c>
      <c r="B821" s="5">
        <v>76</v>
      </c>
      <c r="C821" s="13">
        <v>37146</v>
      </c>
      <c r="D821" s="23" t="s">
        <v>26</v>
      </c>
      <c r="E821" s="14">
        <v>0.20833333333333334</v>
      </c>
      <c r="F821" s="5">
        <v>-20.66</v>
      </c>
      <c r="G821" s="6">
        <v>41</v>
      </c>
      <c r="H821" s="5">
        <v>24</v>
      </c>
      <c r="I821" s="5">
        <v>5</v>
      </c>
      <c r="J821" s="5">
        <v>471</v>
      </c>
      <c r="K821" s="5">
        <v>596</v>
      </c>
      <c r="L821" s="6">
        <f t="shared" si="16"/>
        <v>0.20973154362416108</v>
      </c>
    </row>
    <row r="822" spans="1:12" ht="12.75" customHeight="1">
      <c r="A822" s="5" t="s">
        <v>18</v>
      </c>
      <c r="B822" s="5">
        <v>77</v>
      </c>
      <c r="C822" s="13">
        <v>37146</v>
      </c>
      <c r="D822" s="23" t="s">
        <v>28</v>
      </c>
      <c r="E822" s="14">
        <v>0.4166666666666667</v>
      </c>
      <c r="F822" s="5">
        <v>-20.66</v>
      </c>
      <c r="G822" s="6">
        <v>40.5</v>
      </c>
      <c r="H822" s="5">
        <v>8</v>
      </c>
      <c r="I822" s="5">
        <v>300</v>
      </c>
      <c r="J822" s="5">
        <v>321</v>
      </c>
      <c r="K822" s="5">
        <v>319</v>
      </c>
      <c r="L822" s="6">
        <f t="shared" si="16"/>
        <v>-0.006269592476489028</v>
      </c>
    </row>
    <row r="823" spans="1:12" ht="12.75" customHeight="1">
      <c r="A823" s="5" t="s">
        <v>18</v>
      </c>
      <c r="B823" s="5">
        <v>77</v>
      </c>
      <c r="C823" s="13">
        <v>37146</v>
      </c>
      <c r="D823" s="23" t="s">
        <v>28</v>
      </c>
      <c r="E823" s="14">
        <v>0.4166666666666667</v>
      </c>
      <c r="F823" s="5">
        <v>-20.66</v>
      </c>
      <c r="G823" s="6">
        <v>40.5</v>
      </c>
      <c r="H823" s="5">
        <v>9</v>
      </c>
      <c r="I823" s="5">
        <v>200</v>
      </c>
      <c r="J823" s="15">
        <v>322</v>
      </c>
      <c r="K823" s="5">
        <v>325</v>
      </c>
      <c r="L823" s="6">
        <f t="shared" si="16"/>
        <v>0.009230769230769232</v>
      </c>
    </row>
    <row r="824" spans="1:12" ht="12.75" customHeight="1">
      <c r="A824" s="5" t="s">
        <v>18</v>
      </c>
      <c r="B824" s="5">
        <v>77</v>
      </c>
      <c r="C824" s="13">
        <v>37146</v>
      </c>
      <c r="D824" s="23" t="s">
        <v>28</v>
      </c>
      <c r="E824" s="14">
        <v>0.4166666666666667</v>
      </c>
      <c r="F824" s="5">
        <v>-20.66</v>
      </c>
      <c r="G824" s="6">
        <v>40.5</v>
      </c>
      <c r="H824" s="5">
        <v>10</v>
      </c>
      <c r="I824" s="5">
        <v>150</v>
      </c>
      <c r="J824" s="5">
        <v>309</v>
      </c>
      <c r="K824" s="5">
        <v>314</v>
      </c>
      <c r="L824" s="6">
        <f t="shared" si="16"/>
        <v>0.01592356687898089</v>
      </c>
    </row>
    <row r="825" spans="1:12" ht="12.75" customHeight="1">
      <c r="A825" s="5" t="s">
        <v>18</v>
      </c>
      <c r="B825" s="5">
        <v>77</v>
      </c>
      <c r="C825" s="13">
        <v>37146</v>
      </c>
      <c r="D825" s="23" t="s">
        <v>28</v>
      </c>
      <c r="E825" s="14">
        <v>0.4166666666666667</v>
      </c>
      <c r="F825" s="5">
        <v>-20.66</v>
      </c>
      <c r="G825" s="6">
        <v>40.5</v>
      </c>
      <c r="H825" s="5">
        <v>11</v>
      </c>
      <c r="I825" s="5">
        <v>100</v>
      </c>
      <c r="J825" s="5">
        <v>555</v>
      </c>
      <c r="K825" s="15">
        <v>693</v>
      </c>
      <c r="L825" s="6">
        <f t="shared" si="16"/>
        <v>0.19913419913419914</v>
      </c>
    </row>
    <row r="826" spans="1:12" ht="12.75" customHeight="1">
      <c r="A826" s="5" t="s">
        <v>18</v>
      </c>
      <c r="B826" s="5">
        <v>77</v>
      </c>
      <c r="C826" s="13">
        <v>37146</v>
      </c>
      <c r="D826" s="23" t="s">
        <v>28</v>
      </c>
      <c r="E826" s="14">
        <v>0.4166666666666667</v>
      </c>
      <c r="F826" s="5">
        <v>-20.66</v>
      </c>
      <c r="G826" s="6">
        <v>40.5</v>
      </c>
      <c r="H826" s="5">
        <v>12</v>
      </c>
      <c r="I826" s="5">
        <v>80</v>
      </c>
      <c r="J826" s="5">
        <v>877</v>
      </c>
      <c r="K826" s="5">
        <v>1079</v>
      </c>
      <c r="L826" s="6">
        <f t="shared" si="16"/>
        <v>0.1872103799814643</v>
      </c>
    </row>
    <row r="827" spans="1:12" ht="12.75" customHeight="1">
      <c r="A827" s="5" t="s">
        <v>18</v>
      </c>
      <c r="B827" s="5">
        <v>77</v>
      </c>
      <c r="C827" s="13">
        <v>37146</v>
      </c>
      <c r="D827" s="23" t="s">
        <v>28</v>
      </c>
      <c r="E827" s="14">
        <v>0.4166666666666667</v>
      </c>
      <c r="F827" s="5">
        <v>-20.66</v>
      </c>
      <c r="G827" s="6">
        <v>40.5</v>
      </c>
      <c r="H827" s="5">
        <v>13</v>
      </c>
      <c r="I827" s="5">
        <v>60</v>
      </c>
      <c r="J827" s="5">
        <v>1562</v>
      </c>
      <c r="K827" s="5">
        <v>2076</v>
      </c>
      <c r="L827" s="6">
        <f t="shared" si="16"/>
        <v>0.24759152215799615</v>
      </c>
    </row>
    <row r="828" spans="1:12" ht="12.75" customHeight="1">
      <c r="A828" s="5" t="s">
        <v>18</v>
      </c>
      <c r="B828" s="5">
        <v>77</v>
      </c>
      <c r="C828" s="13">
        <v>37146</v>
      </c>
      <c r="D828" s="23" t="s">
        <v>28</v>
      </c>
      <c r="E828" s="14">
        <v>0.4166666666666667</v>
      </c>
      <c r="F828" s="5">
        <v>-20.66</v>
      </c>
      <c r="G828" s="6">
        <v>40.5</v>
      </c>
      <c r="H828" s="5">
        <v>17</v>
      </c>
      <c r="I828" s="5">
        <v>50</v>
      </c>
      <c r="J828" s="5">
        <v>1120</v>
      </c>
      <c r="K828" s="5">
        <v>1440</v>
      </c>
      <c r="L828" s="6">
        <f t="shared" si="16"/>
        <v>0.2222222222222222</v>
      </c>
    </row>
    <row r="829" spans="1:12" ht="12.75" customHeight="1">
      <c r="A829" s="5" t="s">
        <v>18</v>
      </c>
      <c r="B829" s="5">
        <v>77</v>
      </c>
      <c r="C829" s="13">
        <v>37146</v>
      </c>
      <c r="D829" s="23" t="s">
        <v>28</v>
      </c>
      <c r="E829" s="14">
        <v>0.4166666666666667</v>
      </c>
      <c r="F829" s="5">
        <v>-20.66</v>
      </c>
      <c r="G829" s="6">
        <v>40.5</v>
      </c>
      <c r="H829" s="5">
        <v>18</v>
      </c>
      <c r="I829" s="5">
        <v>40</v>
      </c>
      <c r="J829" s="5">
        <v>1015</v>
      </c>
      <c r="K829" s="5">
        <v>1294</v>
      </c>
      <c r="L829" s="6">
        <f t="shared" si="16"/>
        <v>0.21561051004636786</v>
      </c>
    </row>
    <row r="830" spans="1:12" ht="12.75" customHeight="1">
      <c r="A830" s="5" t="s">
        <v>18</v>
      </c>
      <c r="B830" s="5">
        <v>77</v>
      </c>
      <c r="C830" s="13">
        <v>37146</v>
      </c>
      <c r="D830" s="23" t="s">
        <v>28</v>
      </c>
      <c r="E830" s="14">
        <v>0.4166666666666667</v>
      </c>
      <c r="F830" s="5">
        <v>-20.66</v>
      </c>
      <c r="G830" s="6">
        <v>40.5</v>
      </c>
      <c r="H830" s="5">
        <v>20</v>
      </c>
      <c r="I830" s="5">
        <v>30</v>
      </c>
      <c r="J830" s="5">
        <v>846</v>
      </c>
      <c r="K830" s="5">
        <v>1065</v>
      </c>
      <c r="L830" s="6">
        <f t="shared" si="16"/>
        <v>0.2056338028169014</v>
      </c>
    </row>
    <row r="831" spans="1:12" ht="12.75" customHeight="1">
      <c r="A831" s="5" t="s">
        <v>18</v>
      </c>
      <c r="B831" s="5">
        <v>77</v>
      </c>
      <c r="C831" s="13">
        <v>37146</v>
      </c>
      <c r="D831" s="23" t="s">
        <v>28</v>
      </c>
      <c r="E831" s="14">
        <v>0.4166666666666667</v>
      </c>
      <c r="F831" s="5">
        <v>-20.66</v>
      </c>
      <c r="G831" s="6">
        <v>40.5</v>
      </c>
      <c r="H831" s="5">
        <v>22</v>
      </c>
      <c r="I831" s="5">
        <v>20</v>
      </c>
      <c r="J831" s="5">
        <v>847</v>
      </c>
      <c r="K831" s="5">
        <v>1025</v>
      </c>
      <c r="L831" s="6">
        <f t="shared" si="16"/>
        <v>0.17365853658536584</v>
      </c>
    </row>
    <row r="832" spans="1:12" ht="12.75" customHeight="1">
      <c r="A832" s="5" t="s">
        <v>18</v>
      </c>
      <c r="B832" s="5">
        <v>77</v>
      </c>
      <c r="C832" s="13">
        <v>37146</v>
      </c>
      <c r="D832" s="23" t="s">
        <v>28</v>
      </c>
      <c r="E832" s="14">
        <v>0.4166666666666667</v>
      </c>
      <c r="F832" s="5">
        <v>-20.66</v>
      </c>
      <c r="G832" s="6">
        <v>40.5</v>
      </c>
      <c r="H832" s="5">
        <v>24</v>
      </c>
      <c r="I832" s="5">
        <v>5</v>
      </c>
      <c r="J832" s="5">
        <v>908</v>
      </c>
      <c r="K832" s="5">
        <v>1034</v>
      </c>
      <c r="L832" s="6">
        <f t="shared" si="16"/>
        <v>0.1218568665377176</v>
      </c>
    </row>
    <row r="833" spans="1:12" ht="12.75" customHeight="1">
      <c r="A833" s="5" t="s">
        <v>18</v>
      </c>
      <c r="B833" s="5">
        <v>78</v>
      </c>
      <c r="C833" s="13">
        <v>37146</v>
      </c>
      <c r="D833" s="23" t="s">
        <v>28</v>
      </c>
      <c r="E833" s="14">
        <v>0.5833333333333334</v>
      </c>
      <c r="F833" s="5">
        <v>-20.66</v>
      </c>
      <c r="G833" s="6">
        <v>40.5</v>
      </c>
      <c r="H833" s="5">
        <v>12</v>
      </c>
      <c r="I833" s="5">
        <v>200</v>
      </c>
      <c r="J833" s="5">
        <v>400</v>
      </c>
      <c r="K833" s="5">
        <v>384</v>
      </c>
      <c r="L833" s="6">
        <f t="shared" si="16"/>
        <v>-0.041666666666666664</v>
      </c>
    </row>
    <row r="834" spans="1:12" ht="12.75" customHeight="1">
      <c r="A834" s="5" t="s">
        <v>18</v>
      </c>
      <c r="B834" s="5">
        <v>78</v>
      </c>
      <c r="C834" s="13">
        <v>37146</v>
      </c>
      <c r="D834" s="23" t="s">
        <v>28</v>
      </c>
      <c r="E834" s="14">
        <v>0.5833333333333334</v>
      </c>
      <c r="F834" s="6">
        <v>-20</v>
      </c>
      <c r="G834" s="6">
        <v>40.5</v>
      </c>
      <c r="H834" s="5">
        <v>13</v>
      </c>
      <c r="I834" s="5">
        <v>150</v>
      </c>
      <c r="J834" s="15">
        <v>377</v>
      </c>
      <c r="K834" s="5">
        <v>377</v>
      </c>
      <c r="L834" s="6">
        <f t="shared" si="16"/>
        <v>0</v>
      </c>
    </row>
    <row r="835" spans="1:12" ht="12.75" customHeight="1">
      <c r="A835" s="5" t="s">
        <v>18</v>
      </c>
      <c r="B835" s="5">
        <v>78</v>
      </c>
      <c r="C835" s="13">
        <v>37146</v>
      </c>
      <c r="D835" s="23" t="s">
        <v>28</v>
      </c>
      <c r="E835" s="14">
        <v>0.5833333333333334</v>
      </c>
      <c r="F835" s="6">
        <v>-20</v>
      </c>
      <c r="G835" s="6">
        <v>40.5</v>
      </c>
      <c r="H835" s="5">
        <v>17</v>
      </c>
      <c r="I835" s="5">
        <v>100</v>
      </c>
      <c r="J835" s="5">
        <v>565</v>
      </c>
      <c r="K835" s="5">
        <v>690</v>
      </c>
      <c r="L835" s="6">
        <f t="shared" si="16"/>
        <v>0.18115942028985507</v>
      </c>
    </row>
    <row r="836" spans="1:12" ht="12.75" customHeight="1">
      <c r="A836" s="5" t="s">
        <v>18</v>
      </c>
      <c r="B836" s="5">
        <v>78</v>
      </c>
      <c r="C836" s="13">
        <v>37146</v>
      </c>
      <c r="D836" s="23" t="s">
        <v>28</v>
      </c>
      <c r="E836" s="14">
        <v>0.5833333333333334</v>
      </c>
      <c r="F836" s="6">
        <v>-20</v>
      </c>
      <c r="G836" s="6">
        <v>40.5</v>
      </c>
      <c r="H836" s="5">
        <v>19</v>
      </c>
      <c r="I836" s="5">
        <v>60</v>
      </c>
      <c r="J836" s="5">
        <v>877</v>
      </c>
      <c r="K836" s="15">
        <v>1065</v>
      </c>
      <c r="L836" s="6">
        <f t="shared" si="16"/>
        <v>0.17652582159624414</v>
      </c>
    </row>
    <row r="837" spans="1:12" ht="12.75" customHeight="1">
      <c r="A837" s="5" t="s">
        <v>18</v>
      </c>
      <c r="B837" s="5">
        <v>78</v>
      </c>
      <c r="C837" s="13">
        <v>37146</v>
      </c>
      <c r="D837" s="23" t="s">
        <v>28</v>
      </c>
      <c r="E837" s="14">
        <v>0.5833333333333334</v>
      </c>
      <c r="F837" s="6">
        <v>-20</v>
      </c>
      <c r="G837" s="6">
        <v>40.5</v>
      </c>
      <c r="H837" s="5">
        <v>20</v>
      </c>
      <c r="I837" s="5">
        <v>50</v>
      </c>
      <c r="J837" s="5">
        <v>878</v>
      </c>
      <c r="K837" s="5">
        <v>1177</v>
      </c>
      <c r="L837" s="6">
        <f t="shared" si="16"/>
        <v>0.254035683942226</v>
      </c>
    </row>
    <row r="838" spans="1:12" ht="12.75" customHeight="1">
      <c r="A838" s="5" t="s">
        <v>18</v>
      </c>
      <c r="B838" s="5">
        <v>78</v>
      </c>
      <c r="C838" s="13">
        <v>37146</v>
      </c>
      <c r="D838" s="23" t="s">
        <v>28</v>
      </c>
      <c r="E838" s="14">
        <v>0.5833333333333334</v>
      </c>
      <c r="F838" s="6">
        <v>-20</v>
      </c>
      <c r="G838" s="6">
        <v>40.5</v>
      </c>
      <c r="H838" s="5">
        <v>21</v>
      </c>
      <c r="I838" s="5">
        <v>40</v>
      </c>
      <c r="J838" s="5">
        <v>815</v>
      </c>
      <c r="K838" s="5">
        <v>1018</v>
      </c>
      <c r="L838" s="6">
        <f t="shared" si="16"/>
        <v>0.1994106090373281</v>
      </c>
    </row>
    <row r="839" spans="1:12" ht="12.75" customHeight="1">
      <c r="A839" s="5" t="s">
        <v>18</v>
      </c>
      <c r="B839" s="5">
        <v>78</v>
      </c>
      <c r="C839" s="13">
        <v>37146</v>
      </c>
      <c r="D839" s="23" t="s">
        <v>28</v>
      </c>
      <c r="E839" s="14">
        <v>0.5833333333333334</v>
      </c>
      <c r="F839" s="6">
        <v>-20</v>
      </c>
      <c r="G839" s="6">
        <v>40.5</v>
      </c>
      <c r="H839" s="5">
        <v>22</v>
      </c>
      <c r="I839" s="5">
        <v>30</v>
      </c>
      <c r="J839" s="5">
        <v>494</v>
      </c>
      <c r="K839" s="5">
        <v>628</v>
      </c>
      <c r="L839" s="6">
        <f t="shared" si="16"/>
        <v>0.21337579617834396</v>
      </c>
    </row>
    <row r="840" spans="1:12" ht="12.75" customHeight="1">
      <c r="A840" s="5" t="s">
        <v>18</v>
      </c>
      <c r="B840" s="5">
        <v>78</v>
      </c>
      <c r="C840" s="13">
        <v>37146</v>
      </c>
      <c r="D840" s="23" t="s">
        <v>28</v>
      </c>
      <c r="E840" s="14">
        <v>0.5833333333333334</v>
      </c>
      <c r="F840" s="6">
        <v>-20</v>
      </c>
      <c r="G840" s="6">
        <v>40.5</v>
      </c>
      <c r="H840" s="5">
        <v>23</v>
      </c>
      <c r="I840" s="5">
        <v>20</v>
      </c>
      <c r="J840" s="5">
        <v>502</v>
      </c>
      <c r="K840" s="5">
        <v>638</v>
      </c>
      <c r="L840" s="6">
        <f t="shared" si="16"/>
        <v>0.21316614420062696</v>
      </c>
    </row>
    <row r="841" spans="1:12" ht="12.75" customHeight="1">
      <c r="A841" s="5" t="s">
        <v>18</v>
      </c>
      <c r="B841" s="5">
        <v>78</v>
      </c>
      <c r="C841" s="13">
        <v>37146</v>
      </c>
      <c r="D841" s="23" t="s">
        <v>28</v>
      </c>
      <c r="E841" s="14">
        <v>0.5833333333333334</v>
      </c>
      <c r="F841" s="6">
        <v>-20</v>
      </c>
      <c r="G841" s="6">
        <v>40.5</v>
      </c>
      <c r="H841" s="5">
        <v>24</v>
      </c>
      <c r="I841" s="5">
        <v>2</v>
      </c>
      <c r="J841" s="5">
        <v>565</v>
      </c>
      <c r="K841" s="5">
        <v>708</v>
      </c>
      <c r="L841" s="6">
        <f t="shared" si="16"/>
        <v>0.2019774011299435</v>
      </c>
    </row>
    <row r="842" spans="1:12" ht="12.75" customHeight="1">
      <c r="A842" s="5" t="s">
        <v>18</v>
      </c>
      <c r="B842" s="5">
        <v>79</v>
      </c>
      <c r="C842" s="13">
        <v>37146</v>
      </c>
      <c r="D842" s="23" t="s">
        <v>28</v>
      </c>
      <c r="E842" s="14">
        <v>0.7916666666666666</v>
      </c>
      <c r="F842" s="6">
        <v>-20</v>
      </c>
      <c r="G842" s="6">
        <v>40</v>
      </c>
      <c r="H842" s="5">
        <v>11</v>
      </c>
      <c r="I842" s="5">
        <v>300</v>
      </c>
      <c r="J842" s="5">
        <v>330</v>
      </c>
      <c r="K842" s="5">
        <v>326</v>
      </c>
      <c r="L842" s="6">
        <f t="shared" si="16"/>
        <v>-0.012269938650306749</v>
      </c>
    </row>
    <row r="843" spans="1:12" ht="12.75" customHeight="1">
      <c r="A843" s="5" t="s">
        <v>18</v>
      </c>
      <c r="B843" s="5">
        <v>79</v>
      </c>
      <c r="C843" s="13">
        <v>37146</v>
      </c>
      <c r="D843" s="23" t="s">
        <v>28</v>
      </c>
      <c r="E843" s="14">
        <v>0.7916666666666666</v>
      </c>
      <c r="F843" s="6">
        <v>-20</v>
      </c>
      <c r="G843" s="6">
        <v>40</v>
      </c>
      <c r="H843" s="5">
        <v>12</v>
      </c>
      <c r="I843" s="5">
        <v>200</v>
      </c>
      <c r="J843" s="15">
        <v>466</v>
      </c>
      <c r="K843" s="5">
        <v>470</v>
      </c>
      <c r="L843" s="6">
        <f t="shared" si="16"/>
        <v>0.00851063829787234</v>
      </c>
    </row>
    <row r="844" spans="1:12" ht="12.75" customHeight="1">
      <c r="A844" s="5" t="s">
        <v>18</v>
      </c>
      <c r="B844" s="5">
        <v>79</v>
      </c>
      <c r="C844" s="13">
        <v>37146</v>
      </c>
      <c r="D844" s="23" t="s">
        <v>28</v>
      </c>
      <c r="E844" s="14">
        <v>0.7916666666666666</v>
      </c>
      <c r="F844" s="6">
        <v>-20</v>
      </c>
      <c r="G844" s="6">
        <v>40</v>
      </c>
      <c r="H844" s="5">
        <v>13</v>
      </c>
      <c r="I844" s="5">
        <v>150</v>
      </c>
      <c r="J844" s="5">
        <v>440</v>
      </c>
      <c r="K844" s="5">
        <v>440</v>
      </c>
      <c r="L844" s="6">
        <f t="shared" si="16"/>
        <v>0</v>
      </c>
    </row>
    <row r="845" spans="1:12" ht="12.75" customHeight="1">
      <c r="A845" s="5" t="s">
        <v>18</v>
      </c>
      <c r="B845" s="5">
        <v>79</v>
      </c>
      <c r="C845" s="13">
        <v>37146</v>
      </c>
      <c r="D845" s="23" t="s">
        <v>28</v>
      </c>
      <c r="E845" s="14">
        <v>0.7916666666666666</v>
      </c>
      <c r="F845" s="6">
        <v>-20</v>
      </c>
      <c r="G845" s="6">
        <v>40</v>
      </c>
      <c r="H845" s="5">
        <v>17</v>
      </c>
      <c r="I845" s="5">
        <v>100</v>
      </c>
      <c r="J845" s="5">
        <v>1069</v>
      </c>
      <c r="K845" s="15">
        <v>1502</v>
      </c>
      <c r="L845" s="6">
        <f t="shared" si="16"/>
        <v>0.28828229027962715</v>
      </c>
    </row>
    <row r="846" spans="1:12" ht="12.75" customHeight="1">
      <c r="A846" s="5" t="s">
        <v>18</v>
      </c>
      <c r="B846" s="5">
        <v>79</v>
      </c>
      <c r="C846" s="13">
        <v>37146</v>
      </c>
      <c r="D846" s="23" t="s">
        <v>28</v>
      </c>
      <c r="E846" s="14">
        <v>0.7916666666666666</v>
      </c>
      <c r="F846" s="6">
        <v>-20</v>
      </c>
      <c r="G846" s="6">
        <v>40</v>
      </c>
      <c r="H846" s="5">
        <v>18</v>
      </c>
      <c r="I846" s="5">
        <v>80</v>
      </c>
      <c r="J846" s="5">
        <v>1747</v>
      </c>
      <c r="K846" s="5">
        <v>2313</v>
      </c>
      <c r="L846" s="6">
        <f t="shared" si="16"/>
        <v>0.24470384781668827</v>
      </c>
    </row>
    <row r="847" spans="1:12" ht="12.75" customHeight="1">
      <c r="A847" s="5" t="s">
        <v>18</v>
      </c>
      <c r="B847" s="5">
        <v>79</v>
      </c>
      <c r="C847" s="13">
        <v>37146</v>
      </c>
      <c r="D847" s="23" t="s">
        <v>28</v>
      </c>
      <c r="E847" s="14">
        <v>0.7916666666666666</v>
      </c>
      <c r="F847" s="6">
        <v>-20</v>
      </c>
      <c r="G847" s="6">
        <v>40</v>
      </c>
      <c r="H847" s="5">
        <v>19</v>
      </c>
      <c r="I847" s="5">
        <v>60</v>
      </c>
      <c r="J847" s="5">
        <v>1323</v>
      </c>
      <c r="K847" s="5">
        <v>1690</v>
      </c>
      <c r="L847" s="6">
        <f t="shared" si="16"/>
        <v>0.21715976331360948</v>
      </c>
    </row>
    <row r="848" spans="1:12" ht="12.75" customHeight="1">
      <c r="A848" s="5" t="s">
        <v>18</v>
      </c>
      <c r="B848" s="5">
        <v>79</v>
      </c>
      <c r="C848" s="13">
        <v>37146</v>
      </c>
      <c r="D848" s="23" t="s">
        <v>28</v>
      </c>
      <c r="E848" s="14">
        <v>0.7916666666666666</v>
      </c>
      <c r="F848" s="6">
        <v>-20</v>
      </c>
      <c r="G848" s="6">
        <v>40</v>
      </c>
      <c r="H848" s="5">
        <v>20</v>
      </c>
      <c r="I848" s="5">
        <v>50</v>
      </c>
      <c r="J848" s="5">
        <v>1027</v>
      </c>
      <c r="K848" s="5">
        <v>1294</v>
      </c>
      <c r="L848" s="6">
        <f t="shared" si="16"/>
        <v>0.2063369397217929</v>
      </c>
    </row>
    <row r="849" spans="1:12" ht="12.75" customHeight="1">
      <c r="A849" s="5" t="s">
        <v>18</v>
      </c>
      <c r="B849" s="5">
        <v>79</v>
      </c>
      <c r="C849" s="13">
        <v>37146</v>
      </c>
      <c r="D849" s="23" t="s">
        <v>28</v>
      </c>
      <c r="E849" s="14">
        <v>0.7916666666666666</v>
      </c>
      <c r="F849" s="6">
        <v>-20</v>
      </c>
      <c r="G849" s="6">
        <v>40</v>
      </c>
      <c r="H849" s="5">
        <v>21</v>
      </c>
      <c r="I849" s="5">
        <v>40</v>
      </c>
      <c r="J849" s="5">
        <v>815</v>
      </c>
      <c r="K849" s="5">
        <v>1003</v>
      </c>
      <c r="L849" s="6">
        <f t="shared" si="16"/>
        <v>0.18743768693918245</v>
      </c>
    </row>
    <row r="850" spans="1:12" ht="12.75" customHeight="1">
      <c r="A850" s="5" t="s">
        <v>18</v>
      </c>
      <c r="B850" s="5">
        <v>79</v>
      </c>
      <c r="C850" s="13">
        <v>37146</v>
      </c>
      <c r="D850" s="23" t="s">
        <v>28</v>
      </c>
      <c r="E850" s="14">
        <v>0.7916666666666666</v>
      </c>
      <c r="F850" s="6">
        <v>-20</v>
      </c>
      <c r="G850" s="6">
        <v>40</v>
      </c>
      <c r="H850" s="5">
        <v>22</v>
      </c>
      <c r="I850" s="5">
        <v>30</v>
      </c>
      <c r="J850" s="5">
        <v>503</v>
      </c>
      <c r="K850" s="5">
        <v>683</v>
      </c>
      <c r="L850" s="6">
        <f t="shared" si="16"/>
        <v>0.2635431918008785</v>
      </c>
    </row>
    <row r="851" spans="1:12" ht="12.75" customHeight="1">
      <c r="A851" s="5" t="s">
        <v>18</v>
      </c>
      <c r="B851" s="5">
        <v>79</v>
      </c>
      <c r="C851" s="13">
        <v>37146</v>
      </c>
      <c r="D851" s="23" t="s">
        <v>28</v>
      </c>
      <c r="E851" s="14">
        <v>0.7916666666666666</v>
      </c>
      <c r="F851" s="6">
        <v>-20</v>
      </c>
      <c r="G851" s="6">
        <v>40</v>
      </c>
      <c r="H851" s="5">
        <v>23</v>
      </c>
      <c r="I851" s="5">
        <v>20</v>
      </c>
      <c r="J851" s="5">
        <v>437</v>
      </c>
      <c r="K851" s="5">
        <v>530</v>
      </c>
      <c r="L851" s="6">
        <f t="shared" si="16"/>
        <v>0.17547169811320754</v>
      </c>
    </row>
    <row r="852" spans="1:12" ht="12.75" customHeight="1">
      <c r="A852" s="5" t="s">
        <v>18</v>
      </c>
      <c r="B852" s="5">
        <v>79</v>
      </c>
      <c r="C852" s="13">
        <v>37146</v>
      </c>
      <c r="D852" s="23" t="s">
        <v>28</v>
      </c>
      <c r="E852" s="14">
        <v>0.7916666666666666</v>
      </c>
      <c r="F852" s="6">
        <v>-20</v>
      </c>
      <c r="G852" s="6">
        <v>40</v>
      </c>
      <c r="H852" s="5">
        <v>24</v>
      </c>
      <c r="I852" s="5">
        <v>5</v>
      </c>
      <c r="J852" s="5">
        <v>378</v>
      </c>
      <c r="K852" s="5">
        <v>502</v>
      </c>
      <c r="L852" s="6">
        <f t="shared" si="16"/>
        <v>0.24701195219123506</v>
      </c>
    </row>
    <row r="853" spans="1:12" ht="12.75" customHeight="1">
      <c r="A853" s="5" t="s">
        <v>18</v>
      </c>
      <c r="B853" s="5">
        <v>80</v>
      </c>
      <c r="C853" s="13">
        <v>37147</v>
      </c>
      <c r="D853" s="23" t="s">
        <v>26</v>
      </c>
      <c r="E853" s="14">
        <v>1</v>
      </c>
      <c r="F853" s="5">
        <v>-20.66</v>
      </c>
      <c r="G853" s="6">
        <v>40</v>
      </c>
      <c r="H853" s="5">
        <v>11</v>
      </c>
      <c r="I853" s="5">
        <v>300</v>
      </c>
      <c r="J853" s="5">
        <v>315</v>
      </c>
      <c r="K853" s="5">
        <v>312</v>
      </c>
      <c r="L853" s="6">
        <f t="shared" si="16"/>
        <v>-0.009615384615384616</v>
      </c>
    </row>
    <row r="854" spans="1:12" ht="12.75" customHeight="1">
      <c r="A854" s="5" t="s">
        <v>18</v>
      </c>
      <c r="B854" s="5">
        <v>80</v>
      </c>
      <c r="C854" s="13">
        <v>37147</v>
      </c>
      <c r="D854" s="23" t="s">
        <v>26</v>
      </c>
      <c r="E854" s="14">
        <v>1</v>
      </c>
      <c r="F854" s="5">
        <v>-20.66</v>
      </c>
      <c r="G854" s="6">
        <v>40</v>
      </c>
      <c r="H854" s="5">
        <v>12</v>
      </c>
      <c r="I854" s="5">
        <v>200</v>
      </c>
      <c r="J854" s="15">
        <v>299</v>
      </c>
      <c r="K854" s="5">
        <v>298</v>
      </c>
      <c r="L854" s="6">
        <f t="shared" si="16"/>
        <v>-0.003355704697986577</v>
      </c>
    </row>
    <row r="855" spans="1:12" ht="12.75" customHeight="1">
      <c r="A855" s="5" t="s">
        <v>18</v>
      </c>
      <c r="B855" s="5">
        <v>80</v>
      </c>
      <c r="C855" s="13">
        <v>37147</v>
      </c>
      <c r="D855" s="23" t="s">
        <v>26</v>
      </c>
      <c r="E855" s="14">
        <v>1</v>
      </c>
      <c r="F855" s="5">
        <v>-20.66</v>
      </c>
      <c r="G855" s="6">
        <v>40</v>
      </c>
      <c r="H855" s="5">
        <v>13</v>
      </c>
      <c r="I855" s="5">
        <v>150</v>
      </c>
      <c r="J855" s="5">
        <v>377</v>
      </c>
      <c r="K855" s="5">
        <v>377</v>
      </c>
      <c r="L855" s="6">
        <f t="shared" si="16"/>
        <v>0</v>
      </c>
    </row>
    <row r="856" spans="1:12" ht="12.75" customHeight="1">
      <c r="A856" s="5" t="s">
        <v>18</v>
      </c>
      <c r="B856" s="5">
        <v>80</v>
      </c>
      <c r="C856" s="13">
        <v>37147</v>
      </c>
      <c r="D856" s="23" t="s">
        <v>26</v>
      </c>
      <c r="E856" s="14">
        <v>1</v>
      </c>
      <c r="F856" s="5">
        <v>-20.66</v>
      </c>
      <c r="G856" s="6">
        <v>40</v>
      </c>
      <c r="H856" s="5">
        <v>17</v>
      </c>
      <c r="I856" s="5">
        <v>100</v>
      </c>
      <c r="J856" s="5">
        <v>564</v>
      </c>
      <c r="K856" s="15">
        <v>688</v>
      </c>
      <c r="L856" s="6">
        <f t="shared" si="16"/>
        <v>0.18023255813953487</v>
      </c>
    </row>
    <row r="857" spans="1:12" ht="12.75" customHeight="1">
      <c r="A857" s="5" t="s">
        <v>18</v>
      </c>
      <c r="B857" s="5">
        <v>80</v>
      </c>
      <c r="C857" s="13">
        <v>37147</v>
      </c>
      <c r="D857" s="23" t="s">
        <v>26</v>
      </c>
      <c r="E857" s="14">
        <v>1</v>
      </c>
      <c r="F857" s="5">
        <v>-20.66</v>
      </c>
      <c r="G857" s="6">
        <v>40</v>
      </c>
      <c r="H857" s="5">
        <v>18</v>
      </c>
      <c r="I857" s="5">
        <v>80</v>
      </c>
      <c r="J857" s="5">
        <v>1006</v>
      </c>
      <c r="K857" s="5">
        <v>1317</v>
      </c>
      <c r="L857" s="6">
        <f t="shared" si="16"/>
        <v>0.23614274867122248</v>
      </c>
    </row>
    <row r="858" spans="1:12" ht="12.75" customHeight="1">
      <c r="A858" s="5" t="s">
        <v>18</v>
      </c>
      <c r="B858" s="5">
        <v>80</v>
      </c>
      <c r="C858" s="13">
        <v>37147</v>
      </c>
      <c r="D858" s="23" t="s">
        <v>26</v>
      </c>
      <c r="E858" s="14">
        <v>1</v>
      </c>
      <c r="F858" s="5">
        <v>-20.66</v>
      </c>
      <c r="G858" s="6">
        <v>40</v>
      </c>
      <c r="H858" s="5">
        <v>19</v>
      </c>
      <c r="I858" s="5">
        <v>60</v>
      </c>
      <c r="J858" s="5">
        <v>1690</v>
      </c>
      <c r="K858" s="5">
        <v>2189</v>
      </c>
      <c r="L858" s="6">
        <f t="shared" si="16"/>
        <v>0.22795797167656465</v>
      </c>
    </row>
    <row r="859" spans="1:12" ht="12.75" customHeight="1">
      <c r="A859" s="5" t="s">
        <v>18</v>
      </c>
      <c r="B859" s="5">
        <v>80</v>
      </c>
      <c r="C859" s="13">
        <v>37147</v>
      </c>
      <c r="D859" s="23" t="s">
        <v>26</v>
      </c>
      <c r="E859" s="14">
        <v>1</v>
      </c>
      <c r="F859" s="5">
        <v>-20.66</v>
      </c>
      <c r="G859" s="6">
        <v>40</v>
      </c>
      <c r="H859" s="5">
        <v>20</v>
      </c>
      <c r="I859" s="5">
        <v>50</v>
      </c>
      <c r="J859" s="5">
        <v>1159</v>
      </c>
      <c r="K859" s="5">
        <v>1502</v>
      </c>
      <c r="L859" s="6">
        <f t="shared" si="16"/>
        <v>0.22836218375499334</v>
      </c>
    </row>
    <row r="860" spans="1:12" ht="12.75" customHeight="1">
      <c r="A860" s="5" t="s">
        <v>18</v>
      </c>
      <c r="B860" s="5">
        <v>80</v>
      </c>
      <c r="C860" s="13">
        <v>37147</v>
      </c>
      <c r="D860" s="23" t="s">
        <v>26</v>
      </c>
      <c r="E860" s="14">
        <v>1</v>
      </c>
      <c r="F860" s="5">
        <v>-20.66</v>
      </c>
      <c r="G860" s="6">
        <v>40</v>
      </c>
      <c r="H860" s="5">
        <v>21</v>
      </c>
      <c r="I860" s="5">
        <v>40</v>
      </c>
      <c r="J860" s="5">
        <v>940</v>
      </c>
      <c r="K860" s="5">
        <v>1229</v>
      </c>
      <c r="L860" s="6">
        <f t="shared" si="16"/>
        <v>0.23515052888527258</v>
      </c>
    </row>
    <row r="861" spans="1:12" ht="12.75" customHeight="1">
      <c r="A861" s="5" t="s">
        <v>18</v>
      </c>
      <c r="B861" s="5">
        <v>80</v>
      </c>
      <c r="C861" s="13">
        <v>37147</v>
      </c>
      <c r="D861" s="23" t="s">
        <v>26</v>
      </c>
      <c r="E861" s="14">
        <v>1</v>
      </c>
      <c r="F861" s="5">
        <v>-20.66</v>
      </c>
      <c r="G861" s="6">
        <v>40</v>
      </c>
      <c r="H861" s="5">
        <v>22</v>
      </c>
      <c r="I861" s="5">
        <v>30</v>
      </c>
      <c r="J861" s="5">
        <v>783</v>
      </c>
      <c r="K861" s="5">
        <v>1034</v>
      </c>
      <c r="L861" s="6">
        <f t="shared" si="16"/>
        <v>0.24274661508704062</v>
      </c>
    </row>
    <row r="862" spans="1:12" ht="12.75" customHeight="1">
      <c r="A862" s="5" t="s">
        <v>18</v>
      </c>
      <c r="B862" s="5">
        <v>80</v>
      </c>
      <c r="C862" s="13">
        <v>37147</v>
      </c>
      <c r="D862" s="23" t="s">
        <v>26</v>
      </c>
      <c r="E862" s="14">
        <v>1</v>
      </c>
      <c r="F862" s="5">
        <v>-20.66</v>
      </c>
      <c r="G862" s="6">
        <v>40</v>
      </c>
      <c r="H862" s="5">
        <v>23</v>
      </c>
      <c r="I862" s="5">
        <v>20</v>
      </c>
      <c r="J862" s="5">
        <v>440</v>
      </c>
      <c r="K862" s="5">
        <v>596</v>
      </c>
      <c r="L862" s="6">
        <f t="shared" si="16"/>
        <v>0.26174496644295303</v>
      </c>
    </row>
    <row r="863" spans="1:12" ht="12.75" customHeight="1">
      <c r="A863" s="5" t="s">
        <v>18</v>
      </c>
      <c r="B863" s="5">
        <v>80</v>
      </c>
      <c r="C863" s="13">
        <v>37147</v>
      </c>
      <c r="D863" s="23" t="s">
        <v>26</v>
      </c>
      <c r="E863" s="14">
        <v>1</v>
      </c>
      <c r="F863" s="5">
        <v>-20.66</v>
      </c>
      <c r="G863" s="6">
        <v>40</v>
      </c>
      <c r="H863" s="5">
        <v>24</v>
      </c>
      <c r="I863" s="5">
        <v>5</v>
      </c>
      <c r="J863" s="5">
        <v>350</v>
      </c>
      <c r="K863" s="5">
        <v>454</v>
      </c>
      <c r="L863" s="6">
        <f t="shared" si="16"/>
        <v>0.2290748898678414</v>
      </c>
    </row>
    <row r="864" spans="1:12" ht="12.75" customHeight="1">
      <c r="A864" s="5" t="s">
        <v>18</v>
      </c>
      <c r="B864" s="5">
        <v>81</v>
      </c>
      <c r="C864" s="13">
        <v>37147</v>
      </c>
      <c r="D864" s="23" t="s">
        <v>26</v>
      </c>
      <c r="E864" s="14">
        <v>0.16666666666666666</v>
      </c>
      <c r="F864" s="5">
        <v>-20.66</v>
      </c>
      <c r="G864" s="6">
        <v>39.5</v>
      </c>
      <c r="H864" s="5">
        <v>11</v>
      </c>
      <c r="I864" s="5">
        <v>300</v>
      </c>
      <c r="J864" s="5">
        <v>431</v>
      </c>
      <c r="K864" s="5">
        <v>410</v>
      </c>
      <c r="L864" s="6">
        <f t="shared" si="16"/>
        <v>-0.05121951219512195</v>
      </c>
    </row>
    <row r="865" spans="1:12" ht="12.75" customHeight="1">
      <c r="A865" s="5" t="s">
        <v>18</v>
      </c>
      <c r="B865" s="5">
        <v>81</v>
      </c>
      <c r="C865" s="13">
        <v>37147</v>
      </c>
      <c r="D865" s="23" t="s">
        <v>26</v>
      </c>
      <c r="E865" s="14">
        <v>0.16666666666666666</v>
      </c>
      <c r="F865" s="5">
        <v>-20.66</v>
      </c>
      <c r="G865" s="6">
        <v>39.5</v>
      </c>
      <c r="H865" s="5">
        <v>12</v>
      </c>
      <c r="I865" s="5">
        <v>200</v>
      </c>
      <c r="J865" s="15">
        <v>378</v>
      </c>
      <c r="K865" s="5">
        <v>376</v>
      </c>
      <c r="L865" s="6">
        <f t="shared" si="16"/>
        <v>-0.005319148936170213</v>
      </c>
    </row>
    <row r="866" spans="1:12" ht="12.75" customHeight="1">
      <c r="A866" s="5" t="s">
        <v>18</v>
      </c>
      <c r="B866" s="5">
        <v>81</v>
      </c>
      <c r="C866" s="13">
        <v>37147</v>
      </c>
      <c r="D866" s="23" t="s">
        <v>26</v>
      </c>
      <c r="E866" s="14">
        <v>0.16666666666666666</v>
      </c>
      <c r="F866" s="5">
        <v>-20.66</v>
      </c>
      <c r="G866" s="6">
        <v>39.5</v>
      </c>
      <c r="H866" s="5">
        <v>13</v>
      </c>
      <c r="I866" s="5">
        <v>150</v>
      </c>
      <c r="J866" s="5">
        <v>565</v>
      </c>
      <c r="K866" s="5">
        <v>657</v>
      </c>
      <c r="L866" s="6">
        <f t="shared" si="16"/>
        <v>0.1400304414003044</v>
      </c>
    </row>
    <row r="867" spans="1:12" ht="12.75" customHeight="1">
      <c r="A867" s="5" t="s">
        <v>18</v>
      </c>
      <c r="B867" s="5">
        <v>81</v>
      </c>
      <c r="C867" s="13">
        <v>37147</v>
      </c>
      <c r="D867" s="23" t="s">
        <v>26</v>
      </c>
      <c r="E867" s="14">
        <v>0.16666666666666666</v>
      </c>
      <c r="F867" s="5">
        <v>-20.66</v>
      </c>
      <c r="G867" s="6">
        <v>39.5</v>
      </c>
      <c r="H867" s="5">
        <v>17</v>
      </c>
      <c r="I867" s="5">
        <v>100</v>
      </c>
      <c r="J867" s="5">
        <v>1068</v>
      </c>
      <c r="K867" s="15">
        <v>1415</v>
      </c>
      <c r="L867" s="6">
        <f t="shared" si="16"/>
        <v>0.24522968197879857</v>
      </c>
    </row>
    <row r="868" spans="1:12" ht="12.75" customHeight="1">
      <c r="A868" s="5" t="s">
        <v>18</v>
      </c>
      <c r="B868" s="5">
        <v>81</v>
      </c>
      <c r="C868" s="13">
        <v>37147</v>
      </c>
      <c r="D868" s="23" t="s">
        <v>26</v>
      </c>
      <c r="E868" s="14">
        <v>0.16666666666666666</v>
      </c>
      <c r="F868" s="5">
        <v>-20.66</v>
      </c>
      <c r="G868" s="6">
        <v>39.5</v>
      </c>
      <c r="H868" s="5">
        <v>18</v>
      </c>
      <c r="I868" s="5">
        <v>80</v>
      </c>
      <c r="J868" s="5">
        <v>1098</v>
      </c>
      <c r="K868" s="5">
        <v>1435</v>
      </c>
      <c r="L868" s="6">
        <f t="shared" si="16"/>
        <v>0.2348432055749129</v>
      </c>
    </row>
    <row r="869" spans="1:12" ht="12.75" customHeight="1">
      <c r="A869" s="5" t="s">
        <v>18</v>
      </c>
      <c r="B869" s="5">
        <v>81</v>
      </c>
      <c r="C869" s="13">
        <v>37147</v>
      </c>
      <c r="D869" s="23" t="s">
        <v>26</v>
      </c>
      <c r="E869" s="14">
        <v>0.16666666666666666</v>
      </c>
      <c r="F869" s="5">
        <v>-20.66</v>
      </c>
      <c r="G869" s="6">
        <v>39.5</v>
      </c>
      <c r="H869" s="5">
        <v>19</v>
      </c>
      <c r="I869" s="5">
        <v>60</v>
      </c>
      <c r="J869" s="5">
        <v>564</v>
      </c>
      <c r="K869" s="5">
        <v>721</v>
      </c>
      <c r="L869" s="6">
        <f t="shared" si="16"/>
        <v>0.217753120665742</v>
      </c>
    </row>
    <row r="870" spans="1:12" ht="12.75" customHeight="1">
      <c r="A870" s="5" t="s">
        <v>18</v>
      </c>
      <c r="B870" s="5">
        <v>81</v>
      </c>
      <c r="C870" s="13">
        <v>37147</v>
      </c>
      <c r="D870" s="23" t="s">
        <v>26</v>
      </c>
      <c r="E870" s="14">
        <v>0.16666666666666666</v>
      </c>
      <c r="F870" s="5">
        <v>-20.66</v>
      </c>
      <c r="G870" s="6">
        <v>39.5</v>
      </c>
      <c r="H870" s="5">
        <v>20</v>
      </c>
      <c r="I870" s="5">
        <v>50</v>
      </c>
      <c r="J870" s="5">
        <v>490</v>
      </c>
      <c r="K870" s="5">
        <v>636</v>
      </c>
      <c r="L870" s="6">
        <f t="shared" si="16"/>
        <v>0.22955974842767296</v>
      </c>
    </row>
    <row r="871" spans="1:12" ht="12.75" customHeight="1">
      <c r="A871" s="5" t="s">
        <v>18</v>
      </c>
      <c r="B871" s="5">
        <v>81</v>
      </c>
      <c r="C871" s="13">
        <v>37147</v>
      </c>
      <c r="D871" s="23" t="s">
        <v>26</v>
      </c>
      <c r="E871" s="14">
        <v>0.16666666666666666</v>
      </c>
      <c r="F871" s="5">
        <v>-20.66</v>
      </c>
      <c r="G871" s="6">
        <v>39.5</v>
      </c>
      <c r="H871" s="5">
        <v>21</v>
      </c>
      <c r="I871" s="5">
        <v>40</v>
      </c>
      <c r="J871" s="5">
        <v>441</v>
      </c>
      <c r="K871" s="5">
        <v>627</v>
      </c>
      <c r="L871" s="6">
        <f t="shared" si="16"/>
        <v>0.2966507177033493</v>
      </c>
    </row>
    <row r="872" spans="1:12" ht="12.75" customHeight="1">
      <c r="A872" s="5" t="s">
        <v>18</v>
      </c>
      <c r="B872" s="5">
        <v>81</v>
      </c>
      <c r="C872" s="13">
        <v>37147</v>
      </c>
      <c r="D872" s="23" t="s">
        <v>26</v>
      </c>
      <c r="E872" s="14">
        <v>0.16666666666666666</v>
      </c>
      <c r="F872" s="5">
        <v>-20.66</v>
      </c>
      <c r="G872" s="6">
        <v>39.5</v>
      </c>
      <c r="H872" s="5">
        <v>22</v>
      </c>
      <c r="I872" s="5">
        <v>30</v>
      </c>
      <c r="J872" s="5">
        <v>378</v>
      </c>
      <c r="K872" s="5">
        <v>475</v>
      </c>
      <c r="L872" s="6">
        <f t="shared" si="16"/>
        <v>0.20421052631578948</v>
      </c>
    </row>
    <row r="873" spans="1:12" ht="12.75" customHeight="1">
      <c r="A873" s="5" t="s">
        <v>18</v>
      </c>
      <c r="B873" s="5">
        <v>81</v>
      </c>
      <c r="C873" s="13">
        <v>37147</v>
      </c>
      <c r="D873" s="23" t="s">
        <v>26</v>
      </c>
      <c r="E873" s="14">
        <v>0.16666666666666666</v>
      </c>
      <c r="F873" s="5">
        <v>-20.66</v>
      </c>
      <c r="G873" s="6">
        <v>39.5</v>
      </c>
      <c r="H873" s="5">
        <v>23</v>
      </c>
      <c r="I873" s="5">
        <v>20</v>
      </c>
      <c r="J873" s="5">
        <v>377</v>
      </c>
      <c r="K873" s="5">
        <v>452</v>
      </c>
      <c r="L873" s="6">
        <f t="shared" si="16"/>
        <v>0.16592920353982302</v>
      </c>
    </row>
    <row r="874" spans="1:12" ht="12.75" customHeight="1">
      <c r="A874" s="5" t="s">
        <v>18</v>
      </c>
      <c r="B874" s="5">
        <v>81</v>
      </c>
      <c r="C874" s="13">
        <v>37147</v>
      </c>
      <c r="D874" s="23" t="s">
        <v>26</v>
      </c>
      <c r="E874" s="14">
        <v>0.16666666666666666</v>
      </c>
      <c r="F874" s="5">
        <v>-20.66</v>
      </c>
      <c r="G874" s="6">
        <v>39.5</v>
      </c>
      <c r="H874" s="5">
        <v>24</v>
      </c>
      <c r="I874" s="5">
        <v>5</v>
      </c>
      <c r="J874" s="5">
        <v>377</v>
      </c>
      <c r="K874" s="5">
        <v>468</v>
      </c>
      <c r="L874" s="6">
        <f t="shared" si="16"/>
        <v>0.19444444444444445</v>
      </c>
    </row>
    <row r="875" spans="1:12" ht="12.75" customHeight="1">
      <c r="A875" s="5" t="s">
        <v>18</v>
      </c>
      <c r="B875" s="12">
        <v>82</v>
      </c>
      <c r="C875" s="13">
        <v>37147</v>
      </c>
      <c r="D875" s="23" t="s">
        <v>28</v>
      </c>
      <c r="E875" s="14">
        <v>0.375</v>
      </c>
      <c r="F875" s="6">
        <v>-20</v>
      </c>
      <c r="G875" s="6">
        <v>39.5</v>
      </c>
      <c r="H875" s="5">
        <v>11</v>
      </c>
      <c r="I875" s="5">
        <v>300</v>
      </c>
      <c r="J875" s="5">
        <v>323</v>
      </c>
      <c r="K875" s="5">
        <v>326</v>
      </c>
      <c r="L875" s="6">
        <f t="shared" si="16"/>
        <v>0.009202453987730062</v>
      </c>
    </row>
    <row r="876" spans="1:12" ht="12.75" customHeight="1">
      <c r="A876" s="5" t="s">
        <v>18</v>
      </c>
      <c r="B876" s="12">
        <v>82</v>
      </c>
      <c r="C876" s="13">
        <v>37147</v>
      </c>
      <c r="D876" s="23" t="s">
        <v>28</v>
      </c>
      <c r="E876" s="14">
        <v>0.375</v>
      </c>
      <c r="F876" s="6">
        <v>-20</v>
      </c>
      <c r="G876" s="6">
        <v>39.5</v>
      </c>
      <c r="H876" s="5">
        <v>12</v>
      </c>
      <c r="I876" s="5">
        <v>200</v>
      </c>
      <c r="J876" s="15">
        <v>328</v>
      </c>
      <c r="K876" s="5">
        <v>346</v>
      </c>
      <c r="L876" s="6">
        <f t="shared" si="16"/>
        <v>0.05202312138728324</v>
      </c>
    </row>
    <row r="877" spans="1:12" ht="12.75" customHeight="1">
      <c r="A877" s="5" t="s">
        <v>18</v>
      </c>
      <c r="B877" s="12">
        <v>82</v>
      </c>
      <c r="C877" s="13">
        <v>37147</v>
      </c>
      <c r="D877" s="23" t="s">
        <v>28</v>
      </c>
      <c r="E877" s="14">
        <v>0.375</v>
      </c>
      <c r="F877" s="6">
        <v>-20</v>
      </c>
      <c r="G877" s="6">
        <v>39.5</v>
      </c>
      <c r="H877" s="5">
        <v>13</v>
      </c>
      <c r="I877" s="5">
        <v>150</v>
      </c>
      <c r="J877" s="5">
        <v>318</v>
      </c>
      <c r="K877" s="5">
        <v>316</v>
      </c>
      <c r="L877" s="6">
        <f t="shared" si="16"/>
        <v>-0.006329113924050633</v>
      </c>
    </row>
    <row r="878" spans="1:12" ht="12.75" customHeight="1">
      <c r="A878" s="5" t="s">
        <v>18</v>
      </c>
      <c r="B878" s="12">
        <v>82</v>
      </c>
      <c r="C878" s="13">
        <v>37147</v>
      </c>
      <c r="D878" s="23" t="s">
        <v>28</v>
      </c>
      <c r="E878" s="14">
        <v>0.375</v>
      </c>
      <c r="F878" s="6">
        <v>-20</v>
      </c>
      <c r="G878" s="6">
        <v>39.5</v>
      </c>
      <c r="H878" s="5">
        <v>17</v>
      </c>
      <c r="I878" s="5">
        <v>100</v>
      </c>
      <c r="J878" s="5">
        <v>705</v>
      </c>
      <c r="K878" s="15">
        <v>910</v>
      </c>
      <c r="L878" s="6">
        <f aca="true" t="shared" si="17" ref="L878:L896">+(K878-J878)/K878</f>
        <v>0.22527472527472528</v>
      </c>
    </row>
    <row r="879" spans="1:12" ht="12.75" customHeight="1">
      <c r="A879" s="5" t="s">
        <v>18</v>
      </c>
      <c r="B879" s="12">
        <v>82</v>
      </c>
      <c r="C879" s="13">
        <v>37147</v>
      </c>
      <c r="D879" s="23" t="s">
        <v>28</v>
      </c>
      <c r="E879" s="14">
        <v>0.375</v>
      </c>
      <c r="F879" s="6">
        <v>-20</v>
      </c>
      <c r="G879" s="6">
        <v>39.5</v>
      </c>
      <c r="H879" s="5">
        <v>18</v>
      </c>
      <c r="I879" s="5">
        <v>80</v>
      </c>
      <c r="J879" s="5">
        <v>1409</v>
      </c>
      <c r="K879" s="5">
        <v>1782</v>
      </c>
      <c r="L879" s="6">
        <f t="shared" si="17"/>
        <v>0.20931537598204264</v>
      </c>
    </row>
    <row r="880" spans="1:12" ht="12.75" customHeight="1">
      <c r="A880" s="5" t="s">
        <v>18</v>
      </c>
      <c r="B880" s="12">
        <v>82</v>
      </c>
      <c r="C880" s="13">
        <v>37147</v>
      </c>
      <c r="D880" s="23" t="s">
        <v>28</v>
      </c>
      <c r="E880" s="14">
        <v>0.375</v>
      </c>
      <c r="F880" s="6">
        <v>-20</v>
      </c>
      <c r="G880" s="6">
        <v>39.5</v>
      </c>
      <c r="H880" s="5">
        <v>19</v>
      </c>
      <c r="I880" s="5">
        <v>60</v>
      </c>
      <c r="J880" s="5">
        <v>866</v>
      </c>
      <c r="K880" s="5">
        <v>1165</v>
      </c>
      <c r="L880" s="6">
        <f t="shared" si="17"/>
        <v>0.25665236051502144</v>
      </c>
    </row>
    <row r="881" spans="1:12" ht="12.75" customHeight="1">
      <c r="A881" s="5" t="s">
        <v>18</v>
      </c>
      <c r="B881" s="12">
        <v>82</v>
      </c>
      <c r="C881" s="13">
        <v>37147</v>
      </c>
      <c r="D881" s="23" t="s">
        <v>28</v>
      </c>
      <c r="E881" s="14">
        <v>0.375</v>
      </c>
      <c r="F881" s="6">
        <v>-20</v>
      </c>
      <c r="G881" s="6">
        <v>39.5</v>
      </c>
      <c r="H881" s="5">
        <v>20</v>
      </c>
      <c r="I881" s="5">
        <v>50</v>
      </c>
      <c r="J881" s="5">
        <v>890</v>
      </c>
      <c r="K881" s="5">
        <v>1128</v>
      </c>
      <c r="L881" s="6">
        <f t="shared" si="17"/>
        <v>0.21099290780141844</v>
      </c>
    </row>
    <row r="882" spans="1:12" ht="12.75" customHeight="1">
      <c r="A882" s="5" t="s">
        <v>18</v>
      </c>
      <c r="B882" s="12">
        <v>82</v>
      </c>
      <c r="C882" s="13">
        <v>37147</v>
      </c>
      <c r="D882" s="23" t="s">
        <v>28</v>
      </c>
      <c r="E882" s="14">
        <v>0.375</v>
      </c>
      <c r="F882" s="6">
        <v>-20</v>
      </c>
      <c r="G882" s="6">
        <v>39.5</v>
      </c>
      <c r="H882" s="5">
        <v>21</v>
      </c>
      <c r="I882" s="5">
        <v>40</v>
      </c>
      <c r="J882" s="5">
        <v>785</v>
      </c>
      <c r="K882" s="5">
        <v>1034</v>
      </c>
      <c r="L882" s="6">
        <f t="shared" si="17"/>
        <v>0.24081237911025144</v>
      </c>
    </row>
    <row r="883" spans="1:12" ht="12.75" customHeight="1">
      <c r="A883" s="5" t="s">
        <v>18</v>
      </c>
      <c r="B883" s="12">
        <v>82</v>
      </c>
      <c r="C883" s="13">
        <v>37147</v>
      </c>
      <c r="D883" s="23" t="s">
        <v>28</v>
      </c>
      <c r="E883" s="14">
        <v>0.375</v>
      </c>
      <c r="F883" s="6">
        <v>-20</v>
      </c>
      <c r="G883" s="6">
        <v>39.5</v>
      </c>
      <c r="H883" s="5">
        <v>22</v>
      </c>
      <c r="I883" s="5">
        <v>30</v>
      </c>
      <c r="J883" s="5">
        <v>564</v>
      </c>
      <c r="K883" s="5">
        <v>784</v>
      </c>
      <c r="L883" s="6">
        <f t="shared" si="17"/>
        <v>0.28061224489795916</v>
      </c>
    </row>
    <row r="884" spans="1:12" ht="12.75" customHeight="1">
      <c r="A884" s="5" t="s">
        <v>18</v>
      </c>
      <c r="B884" s="12">
        <v>82</v>
      </c>
      <c r="C884" s="13">
        <v>37147</v>
      </c>
      <c r="D884" s="23" t="s">
        <v>28</v>
      </c>
      <c r="E884" s="14">
        <v>0.375</v>
      </c>
      <c r="F884" s="6">
        <v>-20</v>
      </c>
      <c r="G884" s="6">
        <v>39.5</v>
      </c>
      <c r="H884" s="5">
        <v>23</v>
      </c>
      <c r="I884" s="5">
        <v>20</v>
      </c>
      <c r="J884" s="5">
        <v>440</v>
      </c>
      <c r="K884" s="5">
        <v>565</v>
      </c>
      <c r="L884" s="6">
        <f t="shared" si="17"/>
        <v>0.22123893805309736</v>
      </c>
    </row>
    <row r="885" spans="1:12" ht="12.75" customHeight="1">
      <c r="A885" s="5" t="s">
        <v>18</v>
      </c>
      <c r="B885" s="12">
        <v>82</v>
      </c>
      <c r="C885" s="13">
        <v>37147</v>
      </c>
      <c r="D885" s="23" t="s">
        <v>28</v>
      </c>
      <c r="E885" s="14">
        <v>0.375</v>
      </c>
      <c r="F885" s="6">
        <v>-20</v>
      </c>
      <c r="G885" s="6">
        <v>39.5</v>
      </c>
      <c r="H885" s="5">
        <v>24</v>
      </c>
      <c r="I885" s="5">
        <v>5</v>
      </c>
      <c r="J885" s="5">
        <v>346</v>
      </c>
      <c r="K885" s="5">
        <v>430</v>
      </c>
      <c r="L885" s="6">
        <f t="shared" si="17"/>
        <v>0.19534883720930232</v>
      </c>
    </row>
    <row r="886" spans="1:12" ht="12.75" customHeight="1">
      <c r="A886" s="5" t="s">
        <v>18</v>
      </c>
      <c r="B886" s="5">
        <v>83</v>
      </c>
      <c r="C886" s="13">
        <v>37147</v>
      </c>
      <c r="D886" s="23" t="s">
        <v>28</v>
      </c>
      <c r="E886" s="14">
        <v>0.5833333333333334</v>
      </c>
      <c r="F886" s="6">
        <v>-20</v>
      </c>
      <c r="G886" s="6">
        <v>39.5</v>
      </c>
      <c r="H886" s="5">
        <v>11</v>
      </c>
      <c r="I886" s="5">
        <v>300</v>
      </c>
      <c r="J886" s="5">
        <v>440</v>
      </c>
      <c r="K886" s="5">
        <v>440</v>
      </c>
      <c r="L886" s="6">
        <f t="shared" si="17"/>
        <v>0</v>
      </c>
    </row>
    <row r="887" spans="1:12" ht="12.75" customHeight="1">
      <c r="A887" s="5" t="s">
        <v>18</v>
      </c>
      <c r="B887" s="5">
        <v>83</v>
      </c>
      <c r="C887" s="13">
        <v>37147</v>
      </c>
      <c r="D887" s="23" t="s">
        <v>28</v>
      </c>
      <c r="E887" s="14">
        <v>0.5833333333333334</v>
      </c>
      <c r="F887" s="6">
        <v>-20</v>
      </c>
      <c r="G887" s="6">
        <v>39.5</v>
      </c>
      <c r="H887" s="5">
        <v>12</v>
      </c>
      <c r="I887" s="5">
        <v>200</v>
      </c>
      <c r="J887" s="15">
        <v>345</v>
      </c>
      <c r="K887" s="5">
        <v>325</v>
      </c>
      <c r="L887" s="6">
        <f t="shared" si="17"/>
        <v>-0.06153846153846154</v>
      </c>
    </row>
    <row r="888" spans="1:12" ht="12.75" customHeight="1">
      <c r="A888" s="5" t="s">
        <v>18</v>
      </c>
      <c r="B888" s="5">
        <v>83</v>
      </c>
      <c r="C888" s="13">
        <v>37147</v>
      </c>
      <c r="D888" s="23" t="s">
        <v>28</v>
      </c>
      <c r="E888" s="14">
        <v>0.583333333333333</v>
      </c>
      <c r="F888" s="6">
        <v>-20</v>
      </c>
      <c r="G888" s="6">
        <v>39.5</v>
      </c>
      <c r="H888" s="5">
        <v>13</v>
      </c>
      <c r="I888" s="5">
        <v>150</v>
      </c>
      <c r="J888" s="5">
        <v>352</v>
      </c>
      <c r="K888" s="5">
        <v>361</v>
      </c>
      <c r="L888" s="6">
        <f t="shared" si="17"/>
        <v>0.024930747922437674</v>
      </c>
    </row>
    <row r="889" spans="1:12" ht="12.75" customHeight="1">
      <c r="A889" s="5" t="s">
        <v>18</v>
      </c>
      <c r="B889" s="5">
        <v>83</v>
      </c>
      <c r="C889" s="13">
        <v>37147</v>
      </c>
      <c r="D889" s="23" t="s">
        <v>28</v>
      </c>
      <c r="E889" s="14">
        <v>0.583333333333333</v>
      </c>
      <c r="F889" s="6">
        <v>-20</v>
      </c>
      <c r="G889" s="6">
        <v>39.5</v>
      </c>
      <c r="H889" s="5">
        <v>17</v>
      </c>
      <c r="I889" s="5">
        <v>100</v>
      </c>
      <c r="J889" s="5">
        <v>502</v>
      </c>
      <c r="K889" s="15">
        <v>565</v>
      </c>
      <c r="L889" s="6">
        <f t="shared" si="17"/>
        <v>0.11150442477876106</v>
      </c>
    </row>
    <row r="890" spans="1:12" ht="12.75" customHeight="1">
      <c r="A890" s="5" t="s">
        <v>18</v>
      </c>
      <c r="B890" s="5">
        <v>83</v>
      </c>
      <c r="C890" s="13">
        <v>37147</v>
      </c>
      <c r="D890" s="23" t="s">
        <v>28</v>
      </c>
      <c r="E890" s="14">
        <v>0.583333333333333</v>
      </c>
      <c r="F890" s="6">
        <v>-20</v>
      </c>
      <c r="G890" s="6">
        <v>39.5</v>
      </c>
      <c r="H890" s="5">
        <v>18</v>
      </c>
      <c r="I890" s="5">
        <v>80</v>
      </c>
      <c r="J890" s="5">
        <v>1370</v>
      </c>
      <c r="K890" s="5">
        <v>1794</v>
      </c>
      <c r="L890" s="6">
        <f t="shared" si="17"/>
        <v>0.23634336677814938</v>
      </c>
    </row>
    <row r="891" spans="1:12" ht="12.75" customHeight="1">
      <c r="A891" s="5" t="s">
        <v>18</v>
      </c>
      <c r="B891" s="5">
        <v>83</v>
      </c>
      <c r="C891" s="13">
        <v>37147</v>
      </c>
      <c r="D891" s="23" t="s">
        <v>28</v>
      </c>
      <c r="E891" s="14">
        <v>0.583333333333333</v>
      </c>
      <c r="F891" s="6">
        <v>-20</v>
      </c>
      <c r="G891" s="6">
        <v>39.5</v>
      </c>
      <c r="H891" s="5">
        <v>19</v>
      </c>
      <c r="I891" s="5">
        <v>60</v>
      </c>
      <c r="J891" s="5">
        <v>1127</v>
      </c>
      <c r="K891" s="5">
        <v>1382</v>
      </c>
      <c r="L891" s="6">
        <f t="shared" si="17"/>
        <v>0.18451519536903038</v>
      </c>
    </row>
    <row r="892" spans="1:12" ht="12.75" customHeight="1">
      <c r="A892" s="5" t="s">
        <v>18</v>
      </c>
      <c r="B892" s="5">
        <v>83</v>
      </c>
      <c r="C892" s="13">
        <v>37147</v>
      </c>
      <c r="D892" s="23" t="s">
        <v>28</v>
      </c>
      <c r="E892" s="14">
        <v>0.583333333333333</v>
      </c>
      <c r="F892" s="6">
        <v>-20</v>
      </c>
      <c r="G892" s="6">
        <v>39.5</v>
      </c>
      <c r="H892" s="5">
        <v>20</v>
      </c>
      <c r="I892" s="5">
        <v>50</v>
      </c>
      <c r="J892" s="5">
        <v>1253</v>
      </c>
      <c r="K892" s="5">
        <v>1548</v>
      </c>
      <c r="L892" s="6">
        <f t="shared" si="17"/>
        <v>0.19056847545219638</v>
      </c>
    </row>
    <row r="893" spans="1:12" ht="12.75" customHeight="1">
      <c r="A893" s="5" t="s">
        <v>18</v>
      </c>
      <c r="B893" s="5">
        <v>83</v>
      </c>
      <c r="C893" s="13">
        <v>37147</v>
      </c>
      <c r="D893" s="23" t="s">
        <v>28</v>
      </c>
      <c r="E893" s="14">
        <v>0.583333333333333</v>
      </c>
      <c r="F893" s="6">
        <v>-20</v>
      </c>
      <c r="G893" s="6">
        <v>39.5</v>
      </c>
      <c r="H893" s="5">
        <v>21</v>
      </c>
      <c r="I893" s="5">
        <v>40</v>
      </c>
      <c r="J893" s="5">
        <v>965</v>
      </c>
      <c r="K893" s="5">
        <v>1191</v>
      </c>
      <c r="L893" s="6">
        <f t="shared" si="17"/>
        <v>0.1897565071368598</v>
      </c>
    </row>
    <row r="894" spans="1:12" ht="12.75" customHeight="1">
      <c r="A894" s="5" t="s">
        <v>18</v>
      </c>
      <c r="B894" s="5">
        <v>83</v>
      </c>
      <c r="C894" s="13">
        <v>37147</v>
      </c>
      <c r="D894" s="23" t="s">
        <v>28</v>
      </c>
      <c r="E894" s="14">
        <v>0.583333333333333</v>
      </c>
      <c r="F894" s="6">
        <v>-20</v>
      </c>
      <c r="G894" s="6">
        <v>39.5</v>
      </c>
      <c r="H894" s="5">
        <v>22</v>
      </c>
      <c r="I894" s="5">
        <v>30</v>
      </c>
      <c r="J894" s="5">
        <v>502</v>
      </c>
      <c r="K894" s="5">
        <v>603</v>
      </c>
      <c r="L894" s="6">
        <f t="shared" si="17"/>
        <v>0.16749585406301823</v>
      </c>
    </row>
    <row r="895" spans="1:12" ht="12.75" customHeight="1">
      <c r="A895" s="5" t="s">
        <v>18</v>
      </c>
      <c r="B895" s="5">
        <v>83</v>
      </c>
      <c r="C895" s="13">
        <v>37147</v>
      </c>
      <c r="D895" s="23" t="s">
        <v>28</v>
      </c>
      <c r="E895" s="14">
        <v>0.583333333333333</v>
      </c>
      <c r="F895" s="6">
        <v>-20</v>
      </c>
      <c r="G895" s="6">
        <v>39.5</v>
      </c>
      <c r="H895" s="5">
        <v>23</v>
      </c>
      <c r="I895" s="5">
        <v>20</v>
      </c>
      <c r="J895" s="5">
        <v>405</v>
      </c>
      <c r="K895" s="5">
        <v>479</v>
      </c>
      <c r="L895" s="6">
        <f t="shared" si="17"/>
        <v>0.1544885177453027</v>
      </c>
    </row>
    <row r="896" spans="1:12" ht="12.75" customHeight="1">
      <c r="A896" s="5" t="s">
        <v>18</v>
      </c>
      <c r="B896" s="5">
        <v>83</v>
      </c>
      <c r="C896" s="13">
        <v>37147</v>
      </c>
      <c r="D896" s="23" t="s">
        <v>28</v>
      </c>
      <c r="E896" s="14">
        <v>0.583333333333333</v>
      </c>
      <c r="F896" s="6">
        <v>-20</v>
      </c>
      <c r="G896" s="6">
        <v>39.5</v>
      </c>
      <c r="H896" s="5">
        <v>24</v>
      </c>
      <c r="I896" s="5">
        <v>5</v>
      </c>
      <c r="J896" s="5">
        <v>440</v>
      </c>
      <c r="K896" s="5">
        <v>503</v>
      </c>
      <c r="L896" s="6">
        <f t="shared" si="17"/>
        <v>0.12524850894632206</v>
      </c>
    </row>
  </sheetData>
  <autoFilter ref="A1:L896"/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MBÚ AVČR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Doušová</dc:creator>
  <cp:keywords/>
  <dc:description/>
  <cp:lastModifiedBy>Marcel Babin</cp:lastModifiedBy>
  <dcterms:created xsi:type="dcterms:W3CDTF">2003-01-15T11:43:24Z</dcterms:created>
  <dcterms:modified xsi:type="dcterms:W3CDTF">2004-02-18T15:11:05Z</dcterms:modified>
  <cp:category/>
  <cp:version/>
  <cp:contentType/>
  <cp:contentStatus/>
</cp:coreProperties>
</file>