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activeTab="0"/>
  </bookViews>
  <sheets>
    <sheet name="Lipids200mTrap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<sst xmlns="http://schemas.openxmlformats.org/spreadsheetml/2006/main" count="97" uniqueCount="80">
  <si>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A16</t>
  </si>
  <si>
    <t>A17</t>
  </si>
  <si>
    <t>A18</t>
  </si>
  <si>
    <t>A19</t>
  </si>
  <si>
    <t>A20</t>
  </si>
  <si>
    <t>B15</t>
  </si>
  <si>
    <t>B16</t>
  </si>
  <si>
    <t>B17</t>
  </si>
  <si>
    <t>B18</t>
  </si>
  <si>
    <t>B19</t>
  </si>
  <si>
    <t>B20</t>
  </si>
  <si>
    <t>D10</t>
  </si>
  <si>
    <t>D11</t>
  </si>
  <si>
    <t>D12</t>
  </si>
  <si>
    <t>D13</t>
  </si>
  <si>
    <t>C25</t>
  </si>
  <si>
    <t>C27</t>
  </si>
  <si>
    <t>C29</t>
  </si>
  <si>
    <t>C31</t>
  </si>
  <si>
    <t>C33</t>
  </si>
  <si>
    <t>C35</t>
  </si>
  <si>
    <t>02-08h</t>
  </si>
  <si>
    <t>08-14h</t>
  </si>
  <si>
    <t>14-20h</t>
  </si>
  <si>
    <t>20-02h</t>
  </si>
  <si>
    <t>272/273</t>
  </si>
  <si>
    <t>273</t>
  </si>
  <si>
    <t>272</t>
  </si>
  <si>
    <t>286/287</t>
  </si>
  <si>
    <t>287</t>
  </si>
  <si>
    <t>289</t>
  </si>
  <si>
    <t xml:space="preserve">A4 </t>
  </si>
  <si>
    <t xml:space="preserve">A5 </t>
  </si>
  <si>
    <t>Uk'37</t>
  </si>
  <si>
    <t>24-norΔ5,22</t>
  </si>
  <si>
    <t>24-norΔ5</t>
  </si>
  <si>
    <t>27-norΔ5,22</t>
  </si>
  <si>
    <t>27-norΔ5</t>
  </si>
  <si>
    <t>24-MeΔ22</t>
  </si>
  <si>
    <t>23,24-diMeΔ5,22</t>
  </si>
  <si>
    <t>23,24-diMeΔ22</t>
  </si>
  <si>
    <t>24-EtΔ5,22</t>
  </si>
  <si>
    <t>24-EtΔ22</t>
  </si>
  <si>
    <t>23,24-diMeΔ5</t>
  </si>
  <si>
    <t>4α,23,24-triMeΔ22,24(28)</t>
  </si>
  <si>
    <t>24-propΔ5,24(28)</t>
  </si>
  <si>
    <t>24-MeΔ5,24(28)</t>
  </si>
  <si>
    <t>24-EtΔ5</t>
  </si>
  <si>
    <t>265/266</t>
  </si>
  <si>
    <t xml:space="preserve"> MeC37:3 </t>
  </si>
  <si>
    <t>MeC37:2</t>
  </si>
  <si>
    <t>C36:2OMe</t>
  </si>
  <si>
    <t xml:space="preserve">Et38:3 </t>
  </si>
  <si>
    <t xml:space="preserve">MeC38:3 </t>
  </si>
  <si>
    <t xml:space="preserve">EtC38:2 </t>
  </si>
  <si>
    <t xml:space="preserve">MeC38:2 </t>
  </si>
  <si>
    <t>Relative Unit</t>
  </si>
  <si>
    <t>Julian day</t>
  </si>
  <si>
    <t>Sampling interval</t>
  </si>
  <si>
    <t xml:space="preserve">Sample N° </t>
  </si>
  <si>
    <t>Δ5,22</t>
  </si>
  <si>
    <t xml:space="preserve">Δ5 </t>
  </si>
  <si>
    <t xml:space="preserve">Δ0 </t>
  </si>
  <si>
    <t xml:space="preserve">24-MeΔ5,22 </t>
  </si>
  <si>
    <t>Cholestenone</t>
  </si>
  <si>
    <t xml:space="preserve">24-EtΔ0 </t>
  </si>
  <si>
    <t xml:space="preserve">4α,23,24-triMeΔ22 </t>
  </si>
  <si>
    <t>Moored Trap at 200m</t>
  </si>
  <si>
    <t>D20</t>
  </si>
  <si>
    <t xml:space="preserve">Compound </t>
  </si>
  <si>
    <t>C30 alkanediol</t>
  </si>
  <si>
    <t xml:space="preserve">C30 hydroxyketone </t>
  </si>
  <si>
    <r>
      <t>S</t>
    </r>
    <r>
      <rPr>
        <sz val="10"/>
        <rFont val="Arial"/>
        <family val="0"/>
      </rPr>
      <t>C37Ket</t>
    </r>
  </si>
  <si>
    <r>
      <t>Long-chain alkane fluxes in µg.m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.j-1</t>
    </r>
  </si>
  <si>
    <r>
      <t>Alkenones fluxes in µg.m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.j</t>
    </r>
    <r>
      <rPr>
        <b/>
        <vertAlign val="superscript"/>
        <sz val="10"/>
        <rFont val="Arial"/>
        <family val="2"/>
      </rPr>
      <t>-1</t>
    </r>
  </si>
  <si>
    <r>
      <t>Other alcohol fluxes in µg.m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.j</t>
    </r>
    <r>
      <rPr>
        <b/>
        <vertAlign val="superscript"/>
        <sz val="10"/>
        <rFont val="Arial"/>
        <family val="2"/>
      </rPr>
      <t>-1</t>
    </r>
  </si>
  <si>
    <r>
      <t>Sterol fluxes in µg.m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.j</t>
    </r>
    <r>
      <rPr>
        <b/>
        <vertAlign val="superscript"/>
        <sz val="10"/>
        <rFont val="Arial"/>
        <family val="2"/>
      </rPr>
      <t>-1</t>
    </r>
  </si>
  <si>
    <t>24-EtΔ5,24(28)</t>
  </si>
  <si>
    <t xml:space="preserve">EtC39:3 </t>
  </si>
  <si>
    <t xml:space="preserve">EtC39:2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</si>
</sst>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/>
    </xf>
    <xf numFmtId="3" fontId="0" fillId="0" borderId="2" xfId="22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22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/>
    </xf>
    <xf numFmtId="170" fontId="0" fillId="0" borderId="4" xfId="0" applyNumberForma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9" xfId="0" applyNumberForma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9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169" fontId="0" fillId="0" borderId="9" xfId="0" applyNumberFormat="1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 wrapText="1"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9" xfId="0" applyNumberFormat="1" applyFont="1" applyBorder="1" applyAlignment="1">
      <alignment horizontal="center" vertic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9" fontId="5" fillId="0" borderId="18" xfId="0" applyNumberFormat="1" applyFont="1" applyBorder="1" applyAlignment="1">
      <alignment horizontal="left" vertical="center"/>
    </xf>
    <xf numFmtId="169" fontId="5" fillId="0" borderId="19" xfId="0" applyNumberFormat="1" applyFont="1" applyBorder="1" applyAlignment="1">
      <alignment horizontal="left" vertical="center"/>
    </xf>
    <xf numFmtId="169" fontId="5" fillId="0" borderId="2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Virgule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workbookViewId="0" topLeftCell="Y1">
      <selection activeCell="AT6" sqref="AT6"/>
    </sheetView>
  </sheetViews>
  <sheetFormatPr defaultColWidth="11.421875" defaultRowHeight="12.75"/>
  <cols>
    <col min="1" max="1" width="7.28125" style="0" customWidth="1"/>
    <col min="2" max="2" width="9.140625" style="0" customWidth="1"/>
    <col min="3" max="3" width="7.00390625" style="6" customWidth="1"/>
    <col min="5" max="5" width="10.8515625" style="7" customWidth="1"/>
    <col min="6" max="6" width="9.140625" style="7" customWidth="1"/>
    <col min="7" max="7" width="11.421875" style="7" customWidth="1"/>
    <col min="8" max="8" width="8.57421875" style="7" customWidth="1"/>
    <col min="9" max="9" width="9.00390625" style="7" customWidth="1"/>
    <col min="10" max="10" width="6.140625" style="7" customWidth="1"/>
    <col min="11" max="11" width="8.28125" style="7" customWidth="1"/>
    <col min="12" max="12" width="11.421875" style="7" customWidth="1"/>
    <col min="13" max="13" width="9.28125" style="7" customWidth="1"/>
    <col min="14" max="20" width="11.421875" style="7" customWidth="1"/>
    <col min="21" max="22" width="9.421875" style="7" customWidth="1"/>
    <col min="23" max="23" width="10.8515625" style="7" customWidth="1"/>
    <col min="24" max="24" width="14.00390625" style="7" customWidth="1"/>
    <col min="25" max="25" width="11.421875" style="7" customWidth="1"/>
    <col min="26" max="26" width="12.8515625" style="7" customWidth="1"/>
    <col min="27" max="27" width="7.421875" style="0" customWidth="1"/>
    <col min="28" max="28" width="12.00390625" style="0" customWidth="1"/>
    <col min="29" max="29" width="13.00390625" style="0" customWidth="1"/>
    <col min="30" max="30" width="8.28125" style="0" customWidth="1"/>
    <col min="31" max="39" width="8.421875" style="0" customWidth="1"/>
    <col min="40" max="40" width="7.8515625" style="0" customWidth="1"/>
    <col min="41" max="41" width="9.00390625" style="0" customWidth="1"/>
    <col min="42" max="42" width="6.8515625" style="7" customWidth="1"/>
    <col min="44" max="49" width="6.28125" style="7" customWidth="1"/>
  </cols>
  <sheetData>
    <row r="1" ht="12.75">
      <c r="A1" t="s">
        <v>67</v>
      </c>
    </row>
    <row r="3" spans="4:44" ht="12.75">
      <c r="D3" s="3"/>
      <c r="AR3" s="2"/>
    </row>
    <row r="4" spans="1:49" ht="14.25">
      <c r="A4" s="8"/>
      <c r="B4" s="9"/>
      <c r="C4" s="10"/>
      <c r="D4" s="42"/>
      <c r="E4" s="79" t="s">
        <v>76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A4" s="35"/>
      <c r="AB4" s="53" t="s">
        <v>75</v>
      </c>
      <c r="AC4" s="54"/>
      <c r="AD4" s="35"/>
      <c r="AE4" s="82" t="s">
        <v>74</v>
      </c>
      <c r="AF4" s="83"/>
      <c r="AG4" s="83"/>
      <c r="AH4" s="83"/>
      <c r="AI4" s="83"/>
      <c r="AJ4" s="83"/>
      <c r="AK4" s="83"/>
      <c r="AL4" s="83"/>
      <c r="AM4" s="83"/>
      <c r="AN4" s="84"/>
      <c r="AO4" s="35"/>
      <c r="AP4" s="74" t="s">
        <v>33</v>
      </c>
      <c r="AQ4" s="35"/>
      <c r="AR4" s="79" t="s">
        <v>73</v>
      </c>
      <c r="AS4" s="80"/>
      <c r="AT4" s="80"/>
      <c r="AU4" s="80"/>
      <c r="AV4" s="80"/>
      <c r="AW4" s="81"/>
    </row>
    <row r="5" spans="1:49" ht="38.25">
      <c r="A5" s="11" t="s">
        <v>57</v>
      </c>
      <c r="B5" s="12" t="s">
        <v>58</v>
      </c>
      <c r="C5" s="13" t="s">
        <v>59</v>
      </c>
      <c r="D5" s="43" t="s">
        <v>69</v>
      </c>
      <c r="E5" s="44" t="s">
        <v>34</v>
      </c>
      <c r="F5" s="21" t="s">
        <v>35</v>
      </c>
      <c r="G5" s="21" t="s">
        <v>36</v>
      </c>
      <c r="H5" s="21" t="s">
        <v>37</v>
      </c>
      <c r="I5" s="21" t="s">
        <v>60</v>
      </c>
      <c r="J5" s="22" t="s">
        <v>61</v>
      </c>
      <c r="K5" s="21" t="s">
        <v>62</v>
      </c>
      <c r="L5" s="22" t="s">
        <v>63</v>
      </c>
      <c r="M5" s="21" t="s">
        <v>38</v>
      </c>
      <c r="N5" s="22" t="s">
        <v>64</v>
      </c>
      <c r="O5" s="21" t="s">
        <v>39</v>
      </c>
      <c r="P5" s="21" t="s">
        <v>40</v>
      </c>
      <c r="Q5" s="21" t="s">
        <v>41</v>
      </c>
      <c r="R5" s="21" t="s">
        <v>42</v>
      </c>
      <c r="S5" s="21" t="s">
        <v>43</v>
      </c>
      <c r="T5" s="22" t="s">
        <v>46</v>
      </c>
      <c r="U5" s="22" t="s">
        <v>47</v>
      </c>
      <c r="V5" s="21" t="s">
        <v>65</v>
      </c>
      <c r="W5" s="62" t="s">
        <v>77</v>
      </c>
      <c r="X5" s="62" t="s">
        <v>44</v>
      </c>
      <c r="Y5" s="62" t="s">
        <v>66</v>
      </c>
      <c r="Z5" s="61" t="s">
        <v>45</v>
      </c>
      <c r="AA5" s="4"/>
      <c r="AB5" s="55" t="s">
        <v>70</v>
      </c>
      <c r="AC5" s="56" t="s">
        <v>71</v>
      </c>
      <c r="AD5" s="5"/>
      <c r="AE5" s="63" t="s">
        <v>49</v>
      </c>
      <c r="AF5" s="36" t="s">
        <v>50</v>
      </c>
      <c r="AG5" s="36" t="s">
        <v>51</v>
      </c>
      <c r="AH5" s="36" t="s">
        <v>52</v>
      </c>
      <c r="AI5" s="36" t="s">
        <v>53</v>
      </c>
      <c r="AJ5" s="36" t="s">
        <v>54</v>
      </c>
      <c r="AK5" s="37" t="s">
        <v>55</v>
      </c>
      <c r="AL5" s="37" t="s">
        <v>78</v>
      </c>
      <c r="AM5" s="37" t="s">
        <v>79</v>
      </c>
      <c r="AN5" s="64" t="s">
        <v>72</v>
      </c>
      <c r="AO5" s="38"/>
      <c r="AP5" s="75" t="s">
        <v>56</v>
      </c>
      <c r="AQ5" s="38"/>
      <c r="AR5" s="71" t="s">
        <v>15</v>
      </c>
      <c r="AS5" s="26" t="s">
        <v>16</v>
      </c>
      <c r="AT5" s="26" t="s">
        <v>17</v>
      </c>
      <c r="AU5" s="26" t="s">
        <v>18</v>
      </c>
      <c r="AV5" s="26" t="s">
        <v>19</v>
      </c>
      <c r="AW5" s="46" t="s">
        <v>20</v>
      </c>
    </row>
    <row r="6" spans="1:49" ht="12.75">
      <c r="A6" s="15">
        <v>262</v>
      </c>
      <c r="B6" s="16" t="s">
        <v>21</v>
      </c>
      <c r="C6" s="14" t="s">
        <v>31</v>
      </c>
      <c r="D6" s="39"/>
      <c r="E6" s="45">
        <v>0.9787117615510643</v>
      </c>
      <c r="F6" s="23">
        <v>0.4199209718222729</v>
      </c>
      <c r="G6" s="23">
        <v>5.546083520533819</v>
      </c>
      <c r="H6" s="23">
        <v>1.6693605475487803</v>
      </c>
      <c r="I6" s="24">
        <v>3.579858236265703</v>
      </c>
      <c r="J6" s="25">
        <v>7.2321151219183815</v>
      </c>
      <c r="K6" s="24">
        <v>2.057130967854948</v>
      </c>
      <c r="L6" s="25">
        <v>12.411164871779498</v>
      </c>
      <c r="M6" s="23">
        <v>2.770917140237917</v>
      </c>
      <c r="N6" s="25">
        <v>3.4120806081615287</v>
      </c>
      <c r="O6" s="23">
        <v>1.3475145827449082</v>
      </c>
      <c r="P6" s="23">
        <v>0.32609825300750894</v>
      </c>
      <c r="Q6" s="23">
        <v>3.495352973406382</v>
      </c>
      <c r="R6" s="23">
        <v>1.517877743524147</v>
      </c>
      <c r="S6" s="23">
        <v>2.4146699530383313</v>
      </c>
      <c r="T6" s="25">
        <v>2.3733499393898434</v>
      </c>
      <c r="U6" s="25">
        <v>6.820792906851543</v>
      </c>
      <c r="V6" s="26">
        <v>1.7885476245509018</v>
      </c>
      <c r="W6" s="27">
        <v>1.687690123168077</v>
      </c>
      <c r="X6" s="27">
        <v>0.9678119092700223</v>
      </c>
      <c r="Y6" s="27">
        <v>2.025492188549719</v>
      </c>
      <c r="Z6" s="46">
        <v>0.6668321502988503</v>
      </c>
      <c r="AA6" s="1"/>
      <c r="AB6" s="57">
        <v>1.2893187289356853</v>
      </c>
      <c r="AC6" s="58">
        <v>1.215282967365657</v>
      </c>
      <c r="AD6" s="38"/>
      <c r="AE6" s="65"/>
      <c r="AF6" s="38"/>
      <c r="AG6" s="38"/>
      <c r="AH6" s="38"/>
      <c r="AI6" s="38"/>
      <c r="AJ6" s="38"/>
      <c r="AK6" s="38"/>
      <c r="AL6" s="38"/>
      <c r="AM6" s="38"/>
      <c r="AN6" s="66"/>
      <c r="AO6" s="38"/>
      <c r="AP6" s="76"/>
      <c r="AQ6" s="38"/>
      <c r="AR6" s="67">
        <v>0.26349950519376264</v>
      </c>
      <c r="AS6" s="25">
        <v>0.3688148666682708</v>
      </c>
      <c r="AT6" s="25">
        <v>0.31474796540088806</v>
      </c>
      <c r="AU6" s="25">
        <v>0.20050613579835116</v>
      </c>
      <c r="AV6" s="25">
        <v>0.08202152660953083</v>
      </c>
      <c r="AW6" s="50">
        <v>0</v>
      </c>
    </row>
    <row r="7" spans="1:49" ht="12.75">
      <c r="A7" s="15">
        <v>262</v>
      </c>
      <c r="B7" s="16" t="s">
        <v>22</v>
      </c>
      <c r="C7" s="14" t="s">
        <v>32</v>
      </c>
      <c r="D7" s="39"/>
      <c r="E7" s="45">
        <v>2.080400292516259</v>
      </c>
      <c r="F7" s="23">
        <v>0.973712089345244</v>
      </c>
      <c r="G7" s="23">
        <v>13.23313581670527</v>
      </c>
      <c r="H7" s="23">
        <v>4.16737246370135</v>
      </c>
      <c r="I7" s="24">
        <v>9.026760345849654</v>
      </c>
      <c r="J7" s="25">
        <v>17.870520465208745</v>
      </c>
      <c r="K7" s="24">
        <v>3.769520162593214</v>
      </c>
      <c r="L7" s="25">
        <v>29.465855180230616</v>
      </c>
      <c r="M7" s="23">
        <v>6.931130435519093</v>
      </c>
      <c r="N7" s="25">
        <v>9.347525177882098</v>
      </c>
      <c r="O7" s="23">
        <v>3.2701794445930834</v>
      </c>
      <c r="P7" s="23">
        <v>1.0823416847875211</v>
      </c>
      <c r="Q7" s="23">
        <v>8.646520637652317</v>
      </c>
      <c r="R7" s="23">
        <v>3.7841383998174902</v>
      </c>
      <c r="S7" s="23">
        <v>3.576188172134972</v>
      </c>
      <c r="T7" s="25">
        <v>6.217424866936397</v>
      </c>
      <c r="U7" s="25">
        <v>17.189915042246252</v>
      </c>
      <c r="V7" s="26">
        <v>5.46798729153637</v>
      </c>
      <c r="W7" s="27">
        <v>2.2473386576678207</v>
      </c>
      <c r="X7" s="27">
        <v>1.6017678748769795</v>
      </c>
      <c r="Y7" s="27">
        <v>5.299957606835881</v>
      </c>
      <c r="Z7" s="46">
        <v>2.168435167862563</v>
      </c>
      <c r="AA7" s="1"/>
      <c r="AB7" s="57">
        <v>3.314183865397424</v>
      </c>
      <c r="AC7" s="58">
        <v>3.280101584630197</v>
      </c>
      <c r="AD7" s="38"/>
      <c r="AE7" s="65"/>
      <c r="AF7" s="38"/>
      <c r="AG7" s="38"/>
      <c r="AH7" s="38"/>
      <c r="AI7" s="38"/>
      <c r="AJ7" s="38"/>
      <c r="AK7" s="38"/>
      <c r="AL7" s="38"/>
      <c r="AM7" s="38"/>
      <c r="AN7" s="66"/>
      <c r="AO7" s="38"/>
      <c r="AP7" s="76"/>
      <c r="AQ7" s="38"/>
      <c r="AR7" s="67">
        <v>2.025457733027175</v>
      </c>
      <c r="AS7" s="25">
        <v>0.3613527020534368</v>
      </c>
      <c r="AT7" s="25">
        <v>0.6471439496218628</v>
      </c>
      <c r="AU7" s="25">
        <v>0.4154987976869083</v>
      </c>
      <c r="AV7" s="25">
        <v>0.1734985662199724</v>
      </c>
      <c r="AW7" s="50">
        <v>0.20558120929843757</v>
      </c>
    </row>
    <row r="8" spans="1:49" ht="12.75">
      <c r="A8" s="15"/>
      <c r="B8" s="16"/>
      <c r="C8" s="14"/>
      <c r="D8" s="39"/>
      <c r="E8" s="45"/>
      <c r="F8" s="23"/>
      <c r="G8" s="23"/>
      <c r="H8" s="23"/>
      <c r="I8" s="24"/>
      <c r="J8" s="25"/>
      <c r="K8" s="28"/>
      <c r="L8" s="25"/>
      <c r="M8" s="23"/>
      <c r="N8" s="25"/>
      <c r="O8" s="23"/>
      <c r="P8" s="23"/>
      <c r="Q8" s="23"/>
      <c r="R8" s="23"/>
      <c r="S8" s="23"/>
      <c r="T8" s="25"/>
      <c r="U8" s="25"/>
      <c r="V8" s="26"/>
      <c r="W8" s="27"/>
      <c r="X8" s="27"/>
      <c r="Y8" s="27"/>
      <c r="Z8" s="46"/>
      <c r="AA8" s="1"/>
      <c r="AB8" s="57"/>
      <c r="AC8" s="58"/>
      <c r="AD8" s="38"/>
      <c r="AE8" s="65"/>
      <c r="AF8" s="38"/>
      <c r="AG8" s="38"/>
      <c r="AH8" s="38"/>
      <c r="AI8" s="38"/>
      <c r="AJ8" s="38"/>
      <c r="AK8" s="38"/>
      <c r="AL8" s="38"/>
      <c r="AM8" s="38"/>
      <c r="AN8" s="66"/>
      <c r="AO8" s="38"/>
      <c r="AP8" s="76"/>
      <c r="AQ8" s="38"/>
      <c r="AR8" s="67"/>
      <c r="AS8" s="25"/>
      <c r="AT8" s="25"/>
      <c r="AU8" s="25"/>
      <c r="AV8" s="25"/>
      <c r="AW8" s="50"/>
    </row>
    <row r="9" spans="1:49" ht="12.75">
      <c r="A9" s="15">
        <v>265</v>
      </c>
      <c r="B9" s="16" t="s">
        <v>21</v>
      </c>
      <c r="C9" s="14" t="s">
        <v>0</v>
      </c>
      <c r="D9" s="39"/>
      <c r="E9" s="45">
        <v>2.8834159537328268</v>
      </c>
      <c r="F9" s="23">
        <v>0.8324650234891399</v>
      </c>
      <c r="G9" s="23">
        <v>17.111613888717425</v>
      </c>
      <c r="H9" s="23">
        <v>3.7335878766626562</v>
      </c>
      <c r="I9" s="24">
        <v>12.269631124080357</v>
      </c>
      <c r="J9" s="25">
        <v>19.249898831133425</v>
      </c>
      <c r="K9" s="24">
        <v>5.331049276792849</v>
      </c>
      <c r="L9" s="25">
        <v>37.443646393078275</v>
      </c>
      <c r="M9" s="23">
        <v>8.619391420609988</v>
      </c>
      <c r="N9" s="25">
        <v>6.3002827132605175</v>
      </c>
      <c r="O9" s="23">
        <v>3.00293506529958</v>
      </c>
      <c r="P9" s="23">
        <v>0</v>
      </c>
      <c r="Q9" s="23">
        <v>11.552118403063593</v>
      </c>
      <c r="R9" s="23">
        <v>4.779242830169378</v>
      </c>
      <c r="S9" s="23">
        <v>3.3680022920587036</v>
      </c>
      <c r="T9" s="25">
        <v>9.811564390698278</v>
      </c>
      <c r="U9" s="25">
        <v>18.691645639214155</v>
      </c>
      <c r="V9" s="26">
        <v>4.8097094214116245</v>
      </c>
      <c r="W9" s="27">
        <v>3.938028113108708</v>
      </c>
      <c r="X9" s="27">
        <v>1.7306610977849988</v>
      </c>
      <c r="Y9" s="27">
        <v>6.692570172789617</v>
      </c>
      <c r="Z9" s="46">
        <v>2.064720689583024</v>
      </c>
      <c r="AA9" s="1"/>
      <c r="AB9" s="57">
        <v>3.7552308254546567</v>
      </c>
      <c r="AC9" s="58">
        <v>4.485751931766273</v>
      </c>
      <c r="AD9" s="38"/>
      <c r="AE9" s="67">
        <v>1.7155456727975298</v>
      </c>
      <c r="AF9" s="25">
        <v>3.1034779385886804</v>
      </c>
      <c r="AG9" s="25">
        <v>0.36382516769025347</v>
      </c>
      <c r="AH9" s="25">
        <v>0.7982332794542296</v>
      </c>
      <c r="AI9" s="25">
        <v>0.9650909013064901</v>
      </c>
      <c r="AJ9" s="25">
        <v>2.3721704504667516</v>
      </c>
      <c r="AK9" s="25">
        <v>1.7239819479237337</v>
      </c>
      <c r="AL9" s="25">
        <v>0.18229193649551206</v>
      </c>
      <c r="AM9" s="25">
        <v>0.6709970137689798</v>
      </c>
      <c r="AN9" s="50">
        <v>4.819023611386211</v>
      </c>
      <c r="AO9" s="38"/>
      <c r="AP9" s="77">
        <f>AF9/(AF9+AE9)</f>
        <v>0.6440055473594065</v>
      </c>
      <c r="AQ9" s="38"/>
      <c r="AR9" s="67"/>
      <c r="AS9" s="25"/>
      <c r="AT9" s="25"/>
      <c r="AU9" s="25"/>
      <c r="AV9" s="25"/>
      <c r="AW9" s="50"/>
    </row>
    <row r="10" spans="1:49" ht="12.75">
      <c r="A10" s="15">
        <v>265</v>
      </c>
      <c r="B10" s="16" t="s">
        <v>22</v>
      </c>
      <c r="C10" s="14" t="s">
        <v>1</v>
      </c>
      <c r="D10" s="39"/>
      <c r="E10" s="47">
        <v>4.514413230334167</v>
      </c>
      <c r="F10" s="24">
        <v>1.5285557552855182</v>
      </c>
      <c r="G10" s="24">
        <v>26.012314079295255</v>
      </c>
      <c r="H10" s="24">
        <v>5.58631304112979</v>
      </c>
      <c r="I10" s="24">
        <v>17.02966995890448</v>
      </c>
      <c r="J10" s="25">
        <v>25.76962519519572</v>
      </c>
      <c r="K10" s="24">
        <v>7.398988823233799</v>
      </c>
      <c r="L10" s="25">
        <v>54.08683849454432</v>
      </c>
      <c r="M10" s="24">
        <v>11.447813710940569</v>
      </c>
      <c r="N10" s="25">
        <v>13.087885752216467</v>
      </c>
      <c r="O10" s="24">
        <v>4.333431649589524</v>
      </c>
      <c r="P10" s="24">
        <v>1.902448683867679</v>
      </c>
      <c r="Q10" s="24">
        <v>14.861574791291956</v>
      </c>
      <c r="R10" s="24">
        <v>6.782669293873463</v>
      </c>
      <c r="S10" s="24">
        <v>5.584241777607783</v>
      </c>
      <c r="T10" s="25">
        <v>11.975678738497374</v>
      </c>
      <c r="U10" s="25">
        <v>27.416755099773006</v>
      </c>
      <c r="V10" s="27">
        <v>8.149814619215645</v>
      </c>
      <c r="W10" s="27">
        <v>3.8355269615239136</v>
      </c>
      <c r="X10" s="27">
        <v>3.2091931216087266</v>
      </c>
      <c r="Y10" s="27">
        <v>8.623876942316299</v>
      </c>
      <c r="Z10" s="48">
        <v>3.3127297997101497</v>
      </c>
      <c r="AA10" s="1"/>
      <c r="AB10" s="57">
        <v>7.588207189201787</v>
      </c>
      <c r="AC10" s="58">
        <v>6.789894573316722</v>
      </c>
      <c r="AD10" s="38"/>
      <c r="AE10" s="67">
        <v>2.533902417190317</v>
      </c>
      <c r="AF10" s="25">
        <v>4.460656332095411</v>
      </c>
      <c r="AG10" s="25">
        <v>0.5538864760457267</v>
      </c>
      <c r="AH10" s="25">
        <v>1.130128387455228</v>
      </c>
      <c r="AI10" s="25">
        <v>1.3093447834268563</v>
      </c>
      <c r="AJ10" s="25">
        <v>3.3099134516702104</v>
      </c>
      <c r="AK10" s="25">
        <v>2.6682650929128093</v>
      </c>
      <c r="AL10" s="25">
        <v>0.2833850380223451</v>
      </c>
      <c r="AM10" s="25">
        <v>0.9687424747591029</v>
      </c>
      <c r="AN10" s="50">
        <v>6.994558749285728</v>
      </c>
      <c r="AO10" s="38"/>
      <c r="AP10" s="77">
        <f>AF10/(AF10+AE10)</f>
        <v>0.637732341950938</v>
      </c>
      <c r="AQ10" s="38"/>
      <c r="AR10" s="67">
        <v>0.823567080490808</v>
      </c>
      <c r="AS10" s="25">
        <v>1.3678630664263702</v>
      </c>
      <c r="AT10" s="25">
        <v>1.3144706738980367</v>
      </c>
      <c r="AU10" s="25">
        <v>0.6000150048881966</v>
      </c>
      <c r="AV10" s="25">
        <v>0.12113736047075933</v>
      </c>
      <c r="AW10" s="50">
        <v>0.05920868492897778</v>
      </c>
    </row>
    <row r="11" spans="1:49" ht="12.75">
      <c r="A11" s="15">
        <v>265</v>
      </c>
      <c r="B11" s="16" t="s">
        <v>23</v>
      </c>
      <c r="C11" s="14" t="s">
        <v>2</v>
      </c>
      <c r="D11" s="39"/>
      <c r="E11" s="47">
        <v>2.825693598808717</v>
      </c>
      <c r="F11" s="24">
        <v>0.8052539542306005</v>
      </c>
      <c r="G11" s="24">
        <v>16.138567101528352</v>
      </c>
      <c r="H11" s="24">
        <v>3.5684022674014226</v>
      </c>
      <c r="I11" s="24">
        <v>10.723200102829956</v>
      </c>
      <c r="J11" s="25">
        <v>18.206854327867866</v>
      </c>
      <c r="K11" s="24">
        <v>4.40906970351333</v>
      </c>
      <c r="L11" s="25">
        <v>36.00509496818692</v>
      </c>
      <c r="M11" s="24">
        <v>5.291308066826973</v>
      </c>
      <c r="N11" s="25">
        <v>13.567845786113773</v>
      </c>
      <c r="O11" s="24">
        <v>3.238243626200963</v>
      </c>
      <c r="P11" s="24">
        <v>2.6188003894568506</v>
      </c>
      <c r="Q11" s="24">
        <v>9.459985037592043</v>
      </c>
      <c r="R11" s="24">
        <v>3.779049147118148</v>
      </c>
      <c r="S11" s="24">
        <v>2.9875126238726364</v>
      </c>
      <c r="T11" s="25">
        <v>6.942176940389524</v>
      </c>
      <c r="U11" s="25">
        <v>17.411637283009203</v>
      </c>
      <c r="V11" s="27">
        <v>5.515143622971803</v>
      </c>
      <c r="W11" s="27">
        <v>1.375736103385991</v>
      </c>
      <c r="X11" s="27">
        <v>1.9377809209406798</v>
      </c>
      <c r="Y11" s="27">
        <v>5.678321234281107</v>
      </c>
      <c r="Z11" s="48">
        <v>1.5637438830219708</v>
      </c>
      <c r="AA11" s="1"/>
      <c r="AB11" s="57">
        <v>4.396500279374985</v>
      </c>
      <c r="AC11" s="58">
        <v>4.010044038666018</v>
      </c>
      <c r="AD11" s="38"/>
      <c r="AE11" s="67">
        <v>2.258547556646742</v>
      </c>
      <c r="AF11" s="25">
        <v>3.692121115167601</v>
      </c>
      <c r="AG11" s="25">
        <v>0.2908603741323385</v>
      </c>
      <c r="AH11" s="25">
        <v>1.347078314349236</v>
      </c>
      <c r="AI11" s="25">
        <v>1.2287726764660645</v>
      </c>
      <c r="AJ11" s="25">
        <v>3.1935835083475794</v>
      </c>
      <c r="AK11" s="25">
        <v>1.7350392348185928</v>
      </c>
      <c r="AL11" s="25">
        <v>0.3224321420469351</v>
      </c>
      <c r="AM11" s="25">
        <v>0.8794441421816656</v>
      </c>
      <c r="AN11" s="50">
        <v>5.950668671814343</v>
      </c>
      <c r="AO11" s="38"/>
      <c r="AP11" s="77">
        <f>AF11/(AF11+AE11)</f>
        <v>0.6204548293296059</v>
      </c>
      <c r="AQ11" s="38"/>
      <c r="AR11" s="67">
        <v>0.24376855574391026</v>
      </c>
      <c r="AS11" s="25">
        <v>0.41261075341893644</v>
      </c>
      <c r="AT11" s="25">
        <v>1.0845861991081471</v>
      </c>
      <c r="AU11" s="25">
        <v>0.4662124530967074</v>
      </c>
      <c r="AV11" s="25">
        <v>0.14094219079868897</v>
      </c>
      <c r="AW11" s="50">
        <v>0</v>
      </c>
    </row>
    <row r="12" spans="1:49" ht="12.75">
      <c r="A12" s="15" t="s">
        <v>48</v>
      </c>
      <c r="B12" s="16" t="s">
        <v>24</v>
      </c>
      <c r="C12" s="14" t="s">
        <v>3</v>
      </c>
      <c r="D12" s="39"/>
      <c r="E12" s="47">
        <v>6.362973880867487</v>
      </c>
      <c r="F12" s="24">
        <v>1.8632805092124745</v>
      </c>
      <c r="G12" s="24">
        <v>36.79314181390102</v>
      </c>
      <c r="H12" s="24">
        <v>7.289412354344915</v>
      </c>
      <c r="I12" s="24">
        <v>22.673514655514996</v>
      </c>
      <c r="J12" s="25">
        <v>59.361962829358816</v>
      </c>
      <c r="K12" s="24">
        <v>10.91043541969718</v>
      </c>
      <c r="L12" s="25">
        <v>78.48355602245178</v>
      </c>
      <c r="M12" s="24">
        <v>12.775137394962147</v>
      </c>
      <c r="N12" s="25">
        <v>22.098790161451202</v>
      </c>
      <c r="O12" s="24">
        <v>5.350604610857988</v>
      </c>
      <c r="P12" s="24">
        <v>2.036502485549132</v>
      </c>
      <c r="Q12" s="24">
        <v>25.296675852902386</v>
      </c>
      <c r="R12" s="24">
        <v>8.383674477308936</v>
      </c>
      <c r="S12" s="24">
        <v>5.905993122758187</v>
      </c>
      <c r="T12" s="25">
        <v>16.660089162599725</v>
      </c>
      <c r="U12" s="25">
        <v>41.13423246890611</v>
      </c>
      <c r="V12" s="27">
        <v>11.449723148849872</v>
      </c>
      <c r="W12" s="27">
        <v>5.861614039997275</v>
      </c>
      <c r="X12" s="27">
        <v>5.955134232633519</v>
      </c>
      <c r="Y12" s="27">
        <v>14.467504956653402</v>
      </c>
      <c r="Z12" s="48">
        <v>4.863529169600931</v>
      </c>
      <c r="AA12" s="1"/>
      <c r="AB12" s="57">
        <v>9.56029819491404</v>
      </c>
      <c r="AC12" s="58">
        <v>7.497145954110454</v>
      </c>
      <c r="AD12" s="38"/>
      <c r="AE12" s="67">
        <v>4.1181595417094465</v>
      </c>
      <c r="AF12" s="25">
        <v>7.371877439100791</v>
      </c>
      <c r="AG12" s="25">
        <v>0.9971506230684368</v>
      </c>
      <c r="AH12" s="25">
        <v>2.7361882873416983</v>
      </c>
      <c r="AI12" s="25">
        <v>2.2045386841244374</v>
      </c>
      <c r="AJ12" s="25">
        <v>6.065757527729956</v>
      </c>
      <c r="AK12" s="25">
        <v>3.600729150869512</v>
      </c>
      <c r="AL12" s="25">
        <v>0.5877613427736014</v>
      </c>
      <c r="AM12" s="25">
        <v>1.661075008150872</v>
      </c>
      <c r="AN12" s="50">
        <v>11.490036980810238</v>
      </c>
      <c r="AO12" s="38"/>
      <c r="AP12" s="77">
        <f>AF12/(AF12+AE12)</f>
        <v>0.6415886608035052</v>
      </c>
      <c r="AQ12" s="38"/>
      <c r="AR12" s="67">
        <v>0.44627615377579766</v>
      </c>
      <c r="AS12" s="25">
        <v>1.3023347303718007</v>
      </c>
      <c r="AT12" s="25">
        <v>2.215006153161721</v>
      </c>
      <c r="AU12" s="25">
        <v>1.2025585582172653</v>
      </c>
      <c r="AV12" s="25">
        <v>0.4328560560572473</v>
      </c>
      <c r="AW12" s="50">
        <v>0.14262663908055281</v>
      </c>
    </row>
    <row r="13" spans="1:49" ht="12.75">
      <c r="A13" s="15">
        <v>266</v>
      </c>
      <c r="B13" s="16" t="s">
        <v>21</v>
      </c>
      <c r="C13" s="14" t="s">
        <v>4</v>
      </c>
      <c r="D13" s="39"/>
      <c r="E13" s="47">
        <v>2.5401612666229827</v>
      </c>
      <c r="F13" s="24">
        <v>0.5853663662336569</v>
      </c>
      <c r="G13" s="24">
        <v>17.137765080987258</v>
      </c>
      <c r="H13" s="24">
        <v>2.5120971582965925</v>
      </c>
      <c r="I13" s="24">
        <v>23.62598289906458</v>
      </c>
      <c r="J13" s="25">
        <v>16.666546006425506</v>
      </c>
      <c r="K13" s="24">
        <v>3.8951496348062356</v>
      </c>
      <c r="L13" s="25">
        <v>39.26772057262771</v>
      </c>
      <c r="M13" s="24">
        <v>4.6314372406020015</v>
      </c>
      <c r="N13" s="25">
        <v>12.708567942891953</v>
      </c>
      <c r="O13" s="24">
        <v>2.5789321458138037</v>
      </c>
      <c r="P13" s="24">
        <v>2.4998924189746807</v>
      </c>
      <c r="Q13" s="24">
        <v>11.750341255941102</v>
      </c>
      <c r="R13" s="24">
        <v>3.4283196358220116</v>
      </c>
      <c r="S13" s="24">
        <v>2.6217062184158233</v>
      </c>
      <c r="T13" s="25">
        <v>6.486688421195142</v>
      </c>
      <c r="U13" s="25">
        <v>17.818207996590317</v>
      </c>
      <c r="V13" s="27">
        <v>4.159224036755782</v>
      </c>
      <c r="W13" s="27">
        <v>2.714508698598465</v>
      </c>
      <c r="X13" s="27">
        <v>1.4344164168004405</v>
      </c>
      <c r="Y13" s="27">
        <v>5.99638522962406</v>
      </c>
      <c r="Z13" s="48">
        <v>2.9054497155861867</v>
      </c>
      <c r="AA13" s="1"/>
      <c r="AB13" s="57">
        <v>3.9648864365599277</v>
      </c>
      <c r="AC13" s="58">
        <v>3.5347192354352477</v>
      </c>
      <c r="AD13" s="38"/>
      <c r="AE13" s="67">
        <v>1.8615259100735277</v>
      </c>
      <c r="AF13" s="25">
        <v>3.2865131425171716</v>
      </c>
      <c r="AG13" s="25">
        <v>0.19835112744307848</v>
      </c>
      <c r="AH13" s="25">
        <v>1.1954411030198346</v>
      </c>
      <c r="AI13" s="25">
        <v>1.0342683016927845</v>
      </c>
      <c r="AJ13" s="25">
        <v>2.704547202687134</v>
      </c>
      <c r="AK13" s="25">
        <v>1.600564473334875</v>
      </c>
      <c r="AL13" s="25">
        <v>0.23483896426089756</v>
      </c>
      <c r="AM13" s="25">
        <v>0.7495884075984126</v>
      </c>
      <c r="AN13" s="50">
        <v>5.1480390525907</v>
      </c>
      <c r="AO13" s="38"/>
      <c r="AP13" s="77">
        <f>AF13/(AF13+AE13)</f>
        <v>0.638400973447019</v>
      </c>
      <c r="AQ13" s="38"/>
      <c r="AR13" s="67"/>
      <c r="AS13" s="25"/>
      <c r="AT13" s="25"/>
      <c r="AU13" s="25"/>
      <c r="AV13" s="25"/>
      <c r="AW13" s="50"/>
    </row>
    <row r="14" spans="1:49" ht="12.75">
      <c r="A14" s="15"/>
      <c r="B14" s="16"/>
      <c r="C14" s="14"/>
      <c r="D14" s="39"/>
      <c r="E14" s="47"/>
      <c r="F14" s="24"/>
      <c r="G14" s="24"/>
      <c r="H14" s="24"/>
      <c r="I14" s="24"/>
      <c r="J14" s="25"/>
      <c r="K14" s="28"/>
      <c r="L14" s="25"/>
      <c r="M14" s="24"/>
      <c r="N14" s="25"/>
      <c r="O14" s="24"/>
      <c r="P14" s="24"/>
      <c r="Q14" s="24"/>
      <c r="R14" s="24"/>
      <c r="S14" s="24"/>
      <c r="T14" s="25"/>
      <c r="U14" s="25"/>
      <c r="V14" s="27"/>
      <c r="W14" s="27"/>
      <c r="X14" s="27"/>
      <c r="Y14" s="27"/>
      <c r="Z14" s="48"/>
      <c r="AA14" s="1"/>
      <c r="AB14" s="57"/>
      <c r="AC14" s="58"/>
      <c r="AD14" s="38"/>
      <c r="AE14" s="67"/>
      <c r="AF14" s="25"/>
      <c r="AG14" s="25"/>
      <c r="AH14" s="25"/>
      <c r="AI14" s="25"/>
      <c r="AJ14" s="25"/>
      <c r="AK14" s="25"/>
      <c r="AL14" s="25"/>
      <c r="AM14" s="25"/>
      <c r="AN14" s="50"/>
      <c r="AO14" s="38"/>
      <c r="AP14" s="77"/>
      <c r="AQ14" s="38"/>
      <c r="AR14" s="67"/>
      <c r="AS14" s="25"/>
      <c r="AT14" s="25"/>
      <c r="AU14" s="25"/>
      <c r="AV14" s="25"/>
      <c r="AW14" s="50"/>
    </row>
    <row r="15" spans="1:49" ht="12.75">
      <c r="A15" s="15" t="s">
        <v>27</v>
      </c>
      <c r="B15" s="16" t="s">
        <v>21</v>
      </c>
      <c r="C15" s="14" t="s">
        <v>5</v>
      </c>
      <c r="D15" s="39"/>
      <c r="E15" s="45">
        <v>2.4281190525249996</v>
      </c>
      <c r="F15" s="23">
        <v>0.31661040243847854</v>
      </c>
      <c r="G15" s="23">
        <v>14.278255380393055</v>
      </c>
      <c r="H15" s="23">
        <v>1.6407692671152307</v>
      </c>
      <c r="I15" s="24">
        <v>11.38917541232157</v>
      </c>
      <c r="J15" s="25">
        <v>22.014253628653773</v>
      </c>
      <c r="K15" s="24">
        <v>3.1890641075339308</v>
      </c>
      <c r="L15" s="25">
        <v>34.06291872914968</v>
      </c>
      <c r="M15" s="23">
        <v>3.368279389530847</v>
      </c>
      <c r="N15" s="25">
        <v>12.575060556829772</v>
      </c>
      <c r="O15" s="23">
        <v>3.0349048987129414</v>
      </c>
      <c r="P15" s="23">
        <v>1.4974570280852768</v>
      </c>
      <c r="Q15" s="23">
        <v>7.887039682458333</v>
      </c>
      <c r="R15" s="23">
        <v>2.661361651270322</v>
      </c>
      <c r="S15" s="23">
        <v>1.1450853691272582</v>
      </c>
      <c r="T15" s="25">
        <v>5.097733631446773</v>
      </c>
      <c r="U15" s="25">
        <v>14.282407827943363</v>
      </c>
      <c r="V15" s="26">
        <v>3.13490825025697</v>
      </c>
      <c r="W15" s="27">
        <v>2.4346043511528257</v>
      </c>
      <c r="X15" s="27">
        <v>1.153743654618067</v>
      </c>
      <c r="Y15" s="27">
        <v>4.0454306924091314</v>
      </c>
      <c r="Z15" s="46">
        <v>2.386394195515966</v>
      </c>
      <c r="AA15" s="1"/>
      <c r="AB15" s="57">
        <v>2.0473631605063973</v>
      </c>
      <c r="AC15" s="58">
        <v>1.9499760127852823</v>
      </c>
      <c r="AD15" s="38"/>
      <c r="AE15" s="67"/>
      <c r="AF15" s="25"/>
      <c r="AG15" s="25"/>
      <c r="AH15" s="25"/>
      <c r="AI15" s="25"/>
      <c r="AJ15" s="25"/>
      <c r="AK15" s="25"/>
      <c r="AL15" s="25"/>
      <c r="AM15" s="25"/>
      <c r="AN15" s="50"/>
      <c r="AO15" s="38"/>
      <c r="AP15" s="77"/>
      <c r="AQ15" s="38"/>
      <c r="AR15" s="67">
        <v>0.4757880496774305</v>
      </c>
      <c r="AS15" s="25">
        <v>0.668819826639308</v>
      </c>
      <c r="AT15" s="25">
        <v>0.8344775407307559</v>
      </c>
      <c r="AU15" s="25">
        <v>0.4172619053925856</v>
      </c>
      <c r="AV15" s="25">
        <v>0.1715509729604843</v>
      </c>
      <c r="AW15" s="50">
        <v>0</v>
      </c>
    </row>
    <row r="16" spans="1:49" ht="12.75">
      <c r="A16" s="15">
        <v>272</v>
      </c>
      <c r="B16" s="16" t="s">
        <v>22</v>
      </c>
      <c r="C16" s="14" t="s">
        <v>6</v>
      </c>
      <c r="D16" s="39"/>
      <c r="E16" s="45">
        <v>1.947812023527894</v>
      </c>
      <c r="F16" s="23">
        <v>0.26098437169702676</v>
      </c>
      <c r="G16" s="23">
        <v>11.800995532132701</v>
      </c>
      <c r="H16" s="23">
        <v>1.451596984551804</v>
      </c>
      <c r="I16" s="24">
        <v>7.636623823248025</v>
      </c>
      <c r="J16" s="25">
        <v>12.954184790320651</v>
      </c>
      <c r="K16" s="24">
        <v>2.7129144261831803</v>
      </c>
      <c r="L16" s="25">
        <v>28.055253184161437</v>
      </c>
      <c r="M16" s="23">
        <v>3.1066120422393793</v>
      </c>
      <c r="N16" s="25">
        <v>14.387625473016481</v>
      </c>
      <c r="O16" s="23">
        <v>3.0852092890957454</v>
      </c>
      <c r="P16" s="23">
        <v>2.130508867738254</v>
      </c>
      <c r="Q16" s="23">
        <v>7.459462411174249</v>
      </c>
      <c r="R16" s="23">
        <v>2.8296665530225145</v>
      </c>
      <c r="S16" s="23">
        <v>1.5326824926848983</v>
      </c>
      <c r="T16" s="25">
        <v>4.386729354509831</v>
      </c>
      <c r="U16" s="25">
        <v>13.507731645252184</v>
      </c>
      <c r="V16" s="26">
        <v>2.98909424155791</v>
      </c>
      <c r="W16" s="27">
        <v>2.621542874964435</v>
      </c>
      <c r="X16" s="27">
        <v>1.5860057026091097</v>
      </c>
      <c r="Y16" s="27">
        <v>4.785701897512693</v>
      </c>
      <c r="Z16" s="46">
        <v>2.88642739777455</v>
      </c>
      <c r="AA16" s="1"/>
      <c r="AB16" s="57">
        <v>2.587552102352913</v>
      </c>
      <c r="AC16" s="58">
        <v>2.3830047187121055</v>
      </c>
      <c r="AD16" s="38"/>
      <c r="AE16" s="67"/>
      <c r="AF16" s="25"/>
      <c r="AG16" s="25"/>
      <c r="AH16" s="25"/>
      <c r="AI16" s="25"/>
      <c r="AJ16" s="25"/>
      <c r="AK16" s="25"/>
      <c r="AL16" s="25"/>
      <c r="AM16" s="25"/>
      <c r="AN16" s="50"/>
      <c r="AO16" s="38"/>
      <c r="AP16" s="77"/>
      <c r="AQ16" s="38"/>
      <c r="AR16" s="67">
        <v>0.21689556364081772</v>
      </c>
      <c r="AS16" s="25">
        <v>0.49031142593742316</v>
      </c>
      <c r="AT16" s="25">
        <v>0.66101775267421</v>
      </c>
      <c r="AU16" s="25">
        <v>0.32314987187115124</v>
      </c>
      <c r="AV16" s="25">
        <v>0.18649453325057774</v>
      </c>
      <c r="AW16" s="50">
        <v>0</v>
      </c>
    </row>
    <row r="17" spans="1:49" ht="12.75">
      <c r="A17" s="15">
        <v>272</v>
      </c>
      <c r="B17" s="16" t="s">
        <v>23</v>
      </c>
      <c r="C17" s="14" t="s">
        <v>7</v>
      </c>
      <c r="D17" s="39"/>
      <c r="E17" s="47">
        <v>4.7263079495068</v>
      </c>
      <c r="F17" s="24">
        <v>0.6563586630790443</v>
      </c>
      <c r="G17" s="24">
        <v>27.52143537140981</v>
      </c>
      <c r="H17" s="24">
        <v>3.823515168356834</v>
      </c>
      <c r="I17" s="24">
        <v>18.96549718094333</v>
      </c>
      <c r="J17" s="25">
        <v>36.1831642527012</v>
      </c>
      <c r="K17" s="24">
        <v>8.473457662836319</v>
      </c>
      <c r="L17" s="25">
        <v>66.67907131647799</v>
      </c>
      <c r="M17" s="24">
        <v>13.783549314348202</v>
      </c>
      <c r="N17" s="25">
        <v>35.55719440650237</v>
      </c>
      <c r="O17" s="24">
        <v>6.601215100987336</v>
      </c>
      <c r="P17" s="24">
        <v>3.44622764373041</v>
      </c>
      <c r="Q17" s="24">
        <v>21.576030179803386</v>
      </c>
      <c r="R17" s="24">
        <v>8.020808582576166</v>
      </c>
      <c r="S17" s="24">
        <v>5.153899541447292</v>
      </c>
      <c r="T17" s="25">
        <v>16.98124710100403</v>
      </c>
      <c r="U17" s="25">
        <v>31.542234782777108</v>
      </c>
      <c r="V17" s="27">
        <v>7.898920951234972</v>
      </c>
      <c r="W17" s="27">
        <v>5.957982703967539</v>
      </c>
      <c r="X17" s="27">
        <v>1.9010847175840857</v>
      </c>
      <c r="Y17" s="27">
        <v>11.058052586158988</v>
      </c>
      <c r="Z17" s="48">
        <v>2.9744373494166383</v>
      </c>
      <c r="AA17" s="1"/>
      <c r="AB17" s="57">
        <v>3.760069665562732</v>
      </c>
      <c r="AC17" s="58">
        <v>2.897834466580059</v>
      </c>
      <c r="AD17" s="38"/>
      <c r="AE17" s="67">
        <v>3.7305091937438566</v>
      </c>
      <c r="AF17" s="25">
        <v>4.909306320751874</v>
      </c>
      <c r="AG17" s="25">
        <v>0.4474461109745056</v>
      </c>
      <c r="AH17" s="25">
        <v>1.7661298365968667</v>
      </c>
      <c r="AI17" s="25">
        <v>2.2216819299629407</v>
      </c>
      <c r="AJ17" s="25">
        <v>3.856377126121241</v>
      </c>
      <c r="AK17" s="25">
        <v>3.0721124538026516</v>
      </c>
      <c r="AL17" s="25">
        <v>0.4004634561990421</v>
      </c>
      <c r="AM17" s="25">
        <v>1.183127904832207</v>
      </c>
      <c r="AN17" s="50">
        <v>8.63981551449573</v>
      </c>
      <c r="AO17" s="38"/>
      <c r="AP17" s="77">
        <f>AF17/(AF17+AE17)</f>
        <v>0.5682188829744254</v>
      </c>
      <c r="AQ17" s="38"/>
      <c r="AR17" s="67">
        <v>0.654142496936953</v>
      </c>
      <c r="AS17" s="25">
        <v>1.4541780405789977</v>
      </c>
      <c r="AT17" s="25">
        <v>2.4442754450285644</v>
      </c>
      <c r="AU17" s="25">
        <v>1.0514788926549812</v>
      </c>
      <c r="AV17" s="25">
        <v>0.40593794554022933</v>
      </c>
      <c r="AW17" s="50">
        <v>0</v>
      </c>
    </row>
    <row r="18" spans="1:49" ht="12.75">
      <c r="A18" s="15" t="s">
        <v>25</v>
      </c>
      <c r="B18" s="16" t="s">
        <v>24</v>
      </c>
      <c r="C18" s="14" t="s">
        <v>8</v>
      </c>
      <c r="D18" s="39"/>
      <c r="E18" s="47">
        <v>6.279837680796397</v>
      </c>
      <c r="F18" s="24">
        <v>0.958983081825594</v>
      </c>
      <c r="G18" s="24">
        <v>36.029285662503874</v>
      </c>
      <c r="H18" s="24">
        <v>5.794288644290188</v>
      </c>
      <c r="I18" s="24">
        <v>21.830554822334438</v>
      </c>
      <c r="J18" s="25">
        <v>24.929219713800965</v>
      </c>
      <c r="K18" s="24">
        <v>9.487378047697705</v>
      </c>
      <c r="L18" s="25">
        <v>86.7287959128396</v>
      </c>
      <c r="M18" s="24">
        <v>11.437145069105824</v>
      </c>
      <c r="N18" s="25">
        <v>37.1845650380206</v>
      </c>
      <c r="O18" s="24">
        <v>8.335483535323961</v>
      </c>
      <c r="P18" s="24">
        <v>3.1666299300333054</v>
      </c>
      <c r="Q18" s="24">
        <v>26.12986426610677</v>
      </c>
      <c r="R18" s="24">
        <v>10.01435573772261</v>
      </c>
      <c r="S18" s="24">
        <v>10.585335564844225</v>
      </c>
      <c r="T18" s="25">
        <v>16.063379243536996</v>
      </c>
      <c r="U18" s="25">
        <v>39.685706203863106</v>
      </c>
      <c r="V18" s="27">
        <v>10.86473925439812</v>
      </c>
      <c r="W18" s="27">
        <v>7.07542019459571</v>
      </c>
      <c r="X18" s="27">
        <v>4.334418014949211</v>
      </c>
      <c r="Y18" s="27">
        <v>14.346613739733916</v>
      </c>
      <c r="Z18" s="48">
        <v>5.250138864254087</v>
      </c>
      <c r="AA18" s="1"/>
      <c r="AB18" s="57">
        <v>7.433722170088987</v>
      </c>
      <c r="AC18" s="58">
        <v>8.899471771774841</v>
      </c>
      <c r="AD18" s="38"/>
      <c r="AE18" s="67">
        <v>5.928636326888145</v>
      </c>
      <c r="AF18" s="25">
        <v>7.433627174562765</v>
      </c>
      <c r="AG18" s="25">
        <v>0.7910652556717487</v>
      </c>
      <c r="AH18" s="25">
        <v>3.2264409133426177</v>
      </c>
      <c r="AI18" s="25">
        <v>3.534420941950145</v>
      </c>
      <c r="AJ18" s="25">
        <v>6.41845147944633</v>
      </c>
      <c r="AK18" s="25">
        <v>3.81193517842201</v>
      </c>
      <c r="AL18" s="25">
        <v>0.8694899456563701</v>
      </c>
      <c r="AM18" s="25">
        <v>1.7901352226702893</v>
      </c>
      <c r="AN18" s="50">
        <v>13.36226350145091</v>
      </c>
      <c r="AO18" s="38"/>
      <c r="AP18" s="77">
        <f>AF18/(AF18+AE18)</f>
        <v>0.5563149666787818</v>
      </c>
      <c r="AQ18" s="38"/>
      <c r="AR18" s="67">
        <v>0.42004931843288607</v>
      </c>
      <c r="AS18" s="25">
        <v>1.4262642388763707</v>
      </c>
      <c r="AT18" s="25">
        <v>2.5162314196868976</v>
      </c>
      <c r="AU18" s="25">
        <v>1.1254398834463368</v>
      </c>
      <c r="AV18" s="25">
        <v>0.36025038799583836</v>
      </c>
      <c r="AW18" s="50">
        <v>0</v>
      </c>
    </row>
    <row r="19" spans="1:49" ht="12.75">
      <c r="A19" s="15" t="s">
        <v>26</v>
      </c>
      <c r="B19" s="16" t="s">
        <v>21</v>
      </c>
      <c r="C19" s="14" t="s">
        <v>9</v>
      </c>
      <c r="D19" s="39"/>
      <c r="E19" s="47">
        <v>2.0108505197188933</v>
      </c>
      <c r="F19" s="24">
        <v>0.32744613023123315</v>
      </c>
      <c r="G19" s="24">
        <v>11.954446322040992</v>
      </c>
      <c r="H19" s="24">
        <v>1.4852839911556657</v>
      </c>
      <c r="I19" s="24">
        <v>8.6942718774458</v>
      </c>
      <c r="J19" s="25">
        <v>17.278547915776592</v>
      </c>
      <c r="K19" s="24">
        <v>3.16360627854105</v>
      </c>
      <c r="L19" s="25">
        <v>27.98863381695073</v>
      </c>
      <c r="M19" s="24">
        <v>3.5203789683677433</v>
      </c>
      <c r="N19" s="25">
        <v>12.448211786957508</v>
      </c>
      <c r="O19" s="24">
        <v>2.3692840747206074</v>
      </c>
      <c r="P19" s="24">
        <v>1.5759675001067128</v>
      </c>
      <c r="Q19" s="24">
        <v>7.974168864847011</v>
      </c>
      <c r="R19" s="24">
        <v>2.552653508199634</v>
      </c>
      <c r="S19" s="24">
        <v>1.8330320769299016</v>
      </c>
      <c r="T19" s="25">
        <v>5.140364793157116</v>
      </c>
      <c r="U19" s="25">
        <v>13.327851693218033</v>
      </c>
      <c r="V19" s="27">
        <v>2.7948838874288917</v>
      </c>
      <c r="W19" s="27">
        <v>2.3751885682438245</v>
      </c>
      <c r="X19" s="27">
        <v>1.0264087289144526</v>
      </c>
      <c r="Y19" s="27">
        <v>4.346262800540997</v>
      </c>
      <c r="Z19" s="48">
        <v>1.8248227613039856</v>
      </c>
      <c r="AA19" s="1"/>
      <c r="AB19" s="57">
        <v>1.985789163335202</v>
      </c>
      <c r="AC19" s="58">
        <v>1.7453685681234183</v>
      </c>
      <c r="AD19" s="38"/>
      <c r="AE19" s="67">
        <v>0.6398357707896087</v>
      </c>
      <c r="AF19" s="25">
        <v>0.6299352237338446</v>
      </c>
      <c r="AG19" s="25">
        <v>0.15724025461764735</v>
      </c>
      <c r="AH19" s="25">
        <v>0.08644047158822626</v>
      </c>
      <c r="AI19" s="25">
        <v>0.2888018836071167</v>
      </c>
      <c r="AJ19" s="25">
        <v>0.260472971122893</v>
      </c>
      <c r="AK19" s="25">
        <v>0.4082247404673802</v>
      </c>
      <c r="AL19" s="25">
        <v>0</v>
      </c>
      <c r="AM19" s="25">
        <v>0</v>
      </c>
      <c r="AN19" s="50">
        <v>1.2697709945234532</v>
      </c>
      <c r="AO19" s="38"/>
      <c r="AP19" s="77">
        <f>AF19/(AF19+AE19)</f>
        <v>0.496101443843628</v>
      </c>
      <c r="AQ19" s="38"/>
      <c r="AR19" s="67">
        <v>0.2604873444179268</v>
      </c>
      <c r="AS19" s="25">
        <v>0.6388082179386556</v>
      </c>
      <c r="AT19" s="25">
        <v>1.147820008461372</v>
      </c>
      <c r="AU19" s="25">
        <v>0.46717377766019225</v>
      </c>
      <c r="AV19" s="25">
        <v>0.1748093099655251</v>
      </c>
      <c r="AW19" s="50">
        <v>0</v>
      </c>
    </row>
    <row r="20" spans="1:49" ht="12.75">
      <c r="A20" s="15" t="s">
        <v>26</v>
      </c>
      <c r="B20" s="16" t="s">
        <v>22</v>
      </c>
      <c r="C20" s="14" t="s">
        <v>10</v>
      </c>
      <c r="D20" s="39"/>
      <c r="E20" s="47">
        <v>3.533764551828043</v>
      </c>
      <c r="F20" s="24">
        <v>0.5858761836048305</v>
      </c>
      <c r="G20" s="24">
        <v>20.704471645360787</v>
      </c>
      <c r="H20" s="24">
        <v>3.268357743182473</v>
      </c>
      <c r="I20" s="24">
        <v>13.01093437861471</v>
      </c>
      <c r="J20" s="25">
        <v>21.55455135871535</v>
      </c>
      <c r="K20" s="24">
        <v>5.729788851899347</v>
      </c>
      <c r="L20" s="25">
        <v>53.51378445016383</v>
      </c>
      <c r="M20" s="24">
        <v>8.906966561645762</v>
      </c>
      <c r="N20" s="25">
        <v>28.277264359227257</v>
      </c>
      <c r="O20" s="24">
        <v>4.4761923552296405</v>
      </c>
      <c r="P20" s="24">
        <v>3.3244521539077607</v>
      </c>
      <c r="Q20" s="24">
        <v>16.587920271528827</v>
      </c>
      <c r="R20" s="24">
        <v>5.8412380026914335</v>
      </c>
      <c r="S20" s="24">
        <v>4.030383453190392</v>
      </c>
      <c r="T20" s="25">
        <v>11.047366062879194</v>
      </c>
      <c r="U20" s="25">
        <v>25.20024787026403</v>
      </c>
      <c r="V20" s="27">
        <v>6.156825130038419</v>
      </c>
      <c r="W20" s="27">
        <v>4.582269034105599</v>
      </c>
      <c r="X20" s="27">
        <v>2.0516875627660616</v>
      </c>
      <c r="Y20" s="27">
        <v>8.956974639005368</v>
      </c>
      <c r="Z20" s="48">
        <v>3.2043716977068772</v>
      </c>
      <c r="AA20" s="1"/>
      <c r="AB20" s="57">
        <v>3.932781982459994</v>
      </c>
      <c r="AC20" s="58">
        <v>3.3508386594359423</v>
      </c>
      <c r="AD20" s="38"/>
      <c r="AE20" s="45">
        <v>0.3106653632461433</v>
      </c>
      <c r="AF20" s="23">
        <v>0.40930016426073196</v>
      </c>
      <c r="AG20" s="23">
        <v>0</v>
      </c>
      <c r="AH20" s="23">
        <v>0.05227247048827896</v>
      </c>
      <c r="AI20" s="23">
        <v>0.15641893676654975</v>
      </c>
      <c r="AJ20" s="23">
        <v>0.11387943864679814</v>
      </c>
      <c r="AK20" s="23">
        <v>0.1677282427943552</v>
      </c>
      <c r="AL20" s="23">
        <v>0</v>
      </c>
      <c r="AM20" s="23">
        <v>0</v>
      </c>
      <c r="AN20" s="50">
        <v>0.7199655275068753</v>
      </c>
      <c r="AO20" s="38"/>
      <c r="AP20" s="77">
        <f>AF20/(AF20+AE20)</f>
        <v>0.5684996692523218</v>
      </c>
      <c r="AQ20" s="38"/>
      <c r="AR20" s="67">
        <v>0.4835068480349158</v>
      </c>
      <c r="AS20" s="25">
        <v>1.3195263892596454</v>
      </c>
      <c r="AT20" s="25">
        <v>1.8775957791156586</v>
      </c>
      <c r="AU20" s="25">
        <v>0.936392539418857</v>
      </c>
      <c r="AV20" s="25">
        <v>0.29394737401861065</v>
      </c>
      <c r="AW20" s="50">
        <v>0.1279798211272981</v>
      </c>
    </row>
    <row r="21" spans="1:49" ht="12.75">
      <c r="A21" s="15"/>
      <c r="B21" s="17"/>
      <c r="C21" s="14"/>
      <c r="D21" s="39"/>
      <c r="E21" s="47"/>
      <c r="F21" s="24"/>
      <c r="G21" s="24"/>
      <c r="H21" s="24"/>
      <c r="I21" s="24"/>
      <c r="J21" s="25"/>
      <c r="K21" s="28"/>
      <c r="L21" s="25"/>
      <c r="M21" s="24"/>
      <c r="N21" s="25"/>
      <c r="O21" s="24"/>
      <c r="P21" s="24"/>
      <c r="Q21" s="24"/>
      <c r="R21" s="24"/>
      <c r="S21" s="24"/>
      <c r="T21" s="25"/>
      <c r="U21" s="25"/>
      <c r="V21" s="27"/>
      <c r="W21" s="27"/>
      <c r="X21" s="27"/>
      <c r="Y21" s="27"/>
      <c r="Z21" s="48"/>
      <c r="AA21" s="1"/>
      <c r="AB21" s="57"/>
      <c r="AC21" s="58"/>
      <c r="AD21" s="38"/>
      <c r="AE21" s="68"/>
      <c r="AF21" s="40"/>
      <c r="AG21" s="40"/>
      <c r="AH21" s="40"/>
      <c r="AI21" s="40"/>
      <c r="AJ21" s="40"/>
      <c r="AK21" s="40"/>
      <c r="AL21" s="40"/>
      <c r="AM21" s="40"/>
      <c r="AN21" s="69"/>
      <c r="AO21" s="40"/>
      <c r="AP21" s="76"/>
      <c r="AQ21" s="38"/>
      <c r="AR21" s="67"/>
      <c r="AS21" s="25"/>
      <c r="AT21" s="25"/>
      <c r="AU21" s="25"/>
      <c r="AV21" s="25"/>
      <c r="AW21" s="50"/>
    </row>
    <row r="22" spans="1:49" ht="12.75">
      <c r="A22" s="15" t="s">
        <v>28</v>
      </c>
      <c r="B22" s="16" t="s">
        <v>24</v>
      </c>
      <c r="C22" s="14" t="s">
        <v>11</v>
      </c>
      <c r="D22" s="39"/>
      <c r="E22" s="45">
        <v>0.6741198424261459</v>
      </c>
      <c r="F22" s="23">
        <v>0.14428339404908122</v>
      </c>
      <c r="G22" s="23">
        <v>4.318332579600517</v>
      </c>
      <c r="H22" s="23">
        <v>0.6575589146583734</v>
      </c>
      <c r="I22" s="24">
        <v>3.3051961333698845</v>
      </c>
      <c r="J22" s="25">
        <v>5.978168679438589</v>
      </c>
      <c r="K22" s="24">
        <v>1.407176413114004</v>
      </c>
      <c r="L22" s="25">
        <v>10.589191976506749</v>
      </c>
      <c r="M22" s="23">
        <v>2.1570206665068334</v>
      </c>
      <c r="N22" s="25">
        <v>3.571073209424565</v>
      </c>
      <c r="O22" s="23">
        <v>1.3691734483892546</v>
      </c>
      <c r="P22" s="23">
        <v>0.32355409427201526</v>
      </c>
      <c r="Q22" s="23">
        <v>3.8007126920372465</v>
      </c>
      <c r="R22" s="23">
        <v>1.0982154100748247</v>
      </c>
      <c r="S22" s="23">
        <v>0.4409509936216972</v>
      </c>
      <c r="T22" s="25">
        <v>2.76774420983904</v>
      </c>
      <c r="U22" s="25">
        <v>5.4267191834299355</v>
      </c>
      <c r="V22" s="26">
        <v>1.3532332491369543</v>
      </c>
      <c r="W22" s="26">
        <v>1.1446626959090083</v>
      </c>
      <c r="X22" s="26">
        <v>0.30134841696370085</v>
      </c>
      <c r="Y22" s="26">
        <v>1.304824531884074</v>
      </c>
      <c r="Z22" s="46">
        <v>0.4553040386073182</v>
      </c>
      <c r="AA22" s="1"/>
      <c r="AB22" s="57">
        <v>0.5581361574929276</v>
      </c>
      <c r="AC22" s="58">
        <v>0.25770666476197135</v>
      </c>
      <c r="AD22" s="38"/>
      <c r="AE22" s="65"/>
      <c r="AF22" s="38"/>
      <c r="AG22" s="38"/>
      <c r="AH22" s="38"/>
      <c r="AI22" s="38"/>
      <c r="AJ22" s="38"/>
      <c r="AK22" s="38"/>
      <c r="AL22" s="38"/>
      <c r="AM22" s="38"/>
      <c r="AN22" s="66"/>
      <c r="AO22" s="38"/>
      <c r="AP22" s="76"/>
      <c r="AQ22" s="38"/>
      <c r="AR22" s="67">
        <v>0.34661392361535953</v>
      </c>
      <c r="AS22" s="25">
        <v>0.37480998672466903</v>
      </c>
      <c r="AT22" s="25">
        <v>0.42094888027014865</v>
      </c>
      <c r="AU22" s="25">
        <v>0.39180175569162096</v>
      </c>
      <c r="AV22" s="25">
        <v>0.14507857372827584</v>
      </c>
      <c r="AW22" s="50">
        <v>0.1578943626884945</v>
      </c>
    </row>
    <row r="23" spans="1:49" ht="12.75">
      <c r="A23" s="15" t="s">
        <v>29</v>
      </c>
      <c r="B23" s="16" t="s">
        <v>21</v>
      </c>
      <c r="C23" s="14" t="s">
        <v>12</v>
      </c>
      <c r="D23" s="39"/>
      <c r="E23" s="45">
        <v>0.8198830576571938</v>
      </c>
      <c r="F23" s="23">
        <v>0.1522917520678064</v>
      </c>
      <c r="G23" s="23">
        <v>6.452365027613306</v>
      </c>
      <c r="H23" s="23">
        <v>0.7902958687792602</v>
      </c>
      <c r="I23" s="24">
        <v>5.789496856895124</v>
      </c>
      <c r="J23" s="25">
        <v>10.145580196642493</v>
      </c>
      <c r="K23" s="24">
        <v>1.6197050890543487</v>
      </c>
      <c r="L23" s="25">
        <v>17.735738578237637</v>
      </c>
      <c r="M23" s="23">
        <v>2.8399294670245863</v>
      </c>
      <c r="N23" s="25">
        <v>4.454957139471314</v>
      </c>
      <c r="O23" s="23">
        <v>1.575978454107088</v>
      </c>
      <c r="P23" s="23">
        <v>0.20120055079323987</v>
      </c>
      <c r="Q23" s="23">
        <v>5.420744341931741</v>
      </c>
      <c r="R23" s="23">
        <v>1.073075047800304</v>
      </c>
      <c r="S23" s="23">
        <v>0.8546986367530641</v>
      </c>
      <c r="T23" s="25">
        <v>3.520978028528686</v>
      </c>
      <c r="U23" s="25">
        <v>7.195480443815422</v>
      </c>
      <c r="V23" s="26">
        <v>1.3081766762822362</v>
      </c>
      <c r="W23" s="26">
        <v>2.0319938485870095</v>
      </c>
      <c r="X23" s="26">
        <v>0.3157297528385605</v>
      </c>
      <c r="Y23" s="26">
        <v>1.7300336883845773</v>
      </c>
      <c r="Z23" s="46">
        <v>1.200796843969709</v>
      </c>
      <c r="AA23" s="1"/>
      <c r="AB23" s="57">
        <v>0.5272735109421997</v>
      </c>
      <c r="AC23" s="58">
        <v>0.29104850753765305</v>
      </c>
      <c r="AD23" s="38"/>
      <c r="AE23" s="65"/>
      <c r="AF23" s="38"/>
      <c r="AG23" s="38"/>
      <c r="AH23" s="38"/>
      <c r="AI23" s="38"/>
      <c r="AJ23" s="38"/>
      <c r="AK23" s="38"/>
      <c r="AL23" s="38"/>
      <c r="AM23" s="38"/>
      <c r="AN23" s="66"/>
      <c r="AO23" s="38"/>
      <c r="AP23" s="76"/>
      <c r="AQ23" s="38"/>
      <c r="AR23" s="67">
        <v>0.8068607069722222</v>
      </c>
      <c r="AS23" s="25">
        <v>0.8256717971208841</v>
      </c>
      <c r="AT23" s="25">
        <v>1.0576910910316308</v>
      </c>
      <c r="AU23" s="25">
        <v>0.9299371524077878</v>
      </c>
      <c r="AV23" s="25">
        <v>0.3579119251771116</v>
      </c>
      <c r="AW23" s="50">
        <v>0.1892038601793541</v>
      </c>
    </row>
    <row r="24" spans="1:49" ht="12.75">
      <c r="A24" s="15" t="s">
        <v>29</v>
      </c>
      <c r="B24" s="16" t="s">
        <v>22</v>
      </c>
      <c r="C24" s="14" t="s">
        <v>13</v>
      </c>
      <c r="D24" s="39"/>
      <c r="E24" s="45">
        <v>0.694936708236464</v>
      </c>
      <c r="F24" s="23">
        <v>0.208736456556269</v>
      </c>
      <c r="G24" s="23">
        <v>3.956476307357753</v>
      </c>
      <c r="H24" s="23">
        <v>0.6685839252838334</v>
      </c>
      <c r="I24" s="24">
        <v>2.5742933921176894</v>
      </c>
      <c r="J24" s="25">
        <v>16.37374105454135</v>
      </c>
      <c r="K24" s="24">
        <v>1.2722547285568004</v>
      </c>
      <c r="L24" s="25">
        <v>10.233615089321319</v>
      </c>
      <c r="M24" s="23">
        <v>1.554459859716561</v>
      </c>
      <c r="N24" s="25">
        <v>2.2531628998443005</v>
      </c>
      <c r="O24" s="23">
        <v>1.3752111592297867</v>
      </c>
      <c r="P24" s="23">
        <v>0.15402463026353563</v>
      </c>
      <c r="Q24" s="23">
        <v>4.116552664293924</v>
      </c>
      <c r="R24" s="23">
        <v>0.8720398946257578</v>
      </c>
      <c r="S24" s="23">
        <v>0.5578293191672216</v>
      </c>
      <c r="T24" s="25">
        <v>1.452266200677645</v>
      </c>
      <c r="U24" s="25">
        <v>5.267630867796425</v>
      </c>
      <c r="V24" s="26">
        <v>1.3401976481936948</v>
      </c>
      <c r="W24" s="26">
        <v>1.1029768550615657</v>
      </c>
      <c r="X24" s="26">
        <v>0.6440768163121194</v>
      </c>
      <c r="Y24" s="26">
        <v>1.3904023025650925</v>
      </c>
      <c r="Z24" s="46">
        <v>1.009402053343195</v>
      </c>
      <c r="AA24" s="1"/>
      <c r="AB24" s="57">
        <v>0.6448652766032411</v>
      </c>
      <c r="AC24" s="58">
        <v>0.7087735932741076</v>
      </c>
      <c r="AD24" s="38"/>
      <c r="AE24" s="65"/>
      <c r="AF24" s="38"/>
      <c r="AG24" s="38"/>
      <c r="AH24" s="38"/>
      <c r="AI24" s="38"/>
      <c r="AJ24" s="38"/>
      <c r="AK24" s="38"/>
      <c r="AL24" s="38"/>
      <c r="AM24" s="38"/>
      <c r="AN24" s="66"/>
      <c r="AO24" s="38"/>
      <c r="AP24" s="76"/>
      <c r="AQ24" s="38"/>
      <c r="AR24" s="67">
        <v>0.17447688148449486</v>
      </c>
      <c r="AS24" s="25">
        <v>0.23967837867944075</v>
      </c>
      <c r="AT24" s="25">
        <v>0.24007710783959935</v>
      </c>
      <c r="AU24" s="25">
        <v>0.2936343194380407</v>
      </c>
      <c r="AV24" s="25">
        <v>0.19525007475359274</v>
      </c>
      <c r="AW24" s="50">
        <v>0.042443792427533364</v>
      </c>
    </row>
    <row r="25" spans="1:49" ht="12.75">
      <c r="A25" s="15" t="s">
        <v>29</v>
      </c>
      <c r="B25" s="16" t="s">
        <v>23</v>
      </c>
      <c r="C25" s="14" t="s">
        <v>14</v>
      </c>
      <c r="D25" s="39"/>
      <c r="E25" s="45">
        <v>0.30214385178872005</v>
      </c>
      <c r="F25" s="23">
        <v>0.07235749786030586</v>
      </c>
      <c r="G25" s="23">
        <v>2.4549837687936065</v>
      </c>
      <c r="H25" s="23">
        <v>0.3312039469722052</v>
      </c>
      <c r="I25" s="24">
        <v>1.4975833537371146</v>
      </c>
      <c r="J25" s="25">
        <v>6.9317452724582305</v>
      </c>
      <c r="K25" s="24">
        <v>0.974975475267933</v>
      </c>
      <c r="L25" s="25">
        <v>5.099483884375175</v>
      </c>
      <c r="M25" s="23">
        <v>0.9366709419141669</v>
      </c>
      <c r="N25" s="25">
        <v>1.2473120949851455</v>
      </c>
      <c r="O25" s="23">
        <v>1.221425146473782</v>
      </c>
      <c r="P25" s="23">
        <v>0.09105680407592663</v>
      </c>
      <c r="Q25" s="23">
        <v>1.9314589686530634</v>
      </c>
      <c r="R25" s="23">
        <v>0.46163072011579515</v>
      </c>
      <c r="S25" s="23">
        <v>0.21025534476467003</v>
      </c>
      <c r="T25" s="25">
        <v>0.7327190558592981</v>
      </c>
      <c r="U25" s="25">
        <v>3.4064981044855687</v>
      </c>
      <c r="V25" s="26">
        <v>0.7616517913934434</v>
      </c>
      <c r="W25" s="26">
        <v>0.7069171705181001</v>
      </c>
      <c r="X25" s="26">
        <v>0.22396141440734282</v>
      </c>
      <c r="Y25" s="26">
        <v>0.6673713242774768</v>
      </c>
      <c r="Z25" s="46">
        <v>0.36104229834945956</v>
      </c>
      <c r="AA25" s="1"/>
      <c r="AB25" s="57">
        <v>0.4893203910147147</v>
      </c>
      <c r="AC25" s="58">
        <v>0.41355706293848404</v>
      </c>
      <c r="AD25" s="38"/>
      <c r="AE25" s="65"/>
      <c r="AF25" s="38"/>
      <c r="AG25" s="38"/>
      <c r="AH25" s="38"/>
      <c r="AI25" s="38"/>
      <c r="AJ25" s="38"/>
      <c r="AK25" s="38"/>
      <c r="AL25" s="38"/>
      <c r="AM25" s="38"/>
      <c r="AN25" s="66"/>
      <c r="AO25" s="38"/>
      <c r="AP25" s="76"/>
      <c r="AQ25" s="38"/>
      <c r="AR25" s="67">
        <v>0.1467180285592412</v>
      </c>
      <c r="AS25" s="25">
        <v>0.21133533716353317</v>
      </c>
      <c r="AT25" s="25">
        <v>0.19657409185578345</v>
      </c>
      <c r="AU25" s="25">
        <v>0.3232162345564578</v>
      </c>
      <c r="AV25" s="25">
        <v>0.1253459989077261</v>
      </c>
      <c r="AW25" s="50">
        <v>0.05573017755126631</v>
      </c>
    </row>
    <row r="26" spans="1:49" ht="12.75">
      <c r="A26" s="15"/>
      <c r="B26" s="16"/>
      <c r="C26" s="14"/>
      <c r="D26" s="39"/>
      <c r="E26" s="49"/>
      <c r="F26" s="29"/>
      <c r="G26" s="29"/>
      <c r="H26" s="29"/>
      <c r="I26" s="30"/>
      <c r="J26" s="25"/>
      <c r="K26" s="2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50"/>
      <c r="AA26" s="1"/>
      <c r="AB26" s="57"/>
      <c r="AC26" s="58"/>
      <c r="AD26" s="38"/>
      <c r="AE26" s="65"/>
      <c r="AF26" s="38"/>
      <c r="AG26" s="38"/>
      <c r="AH26" s="38"/>
      <c r="AI26" s="38"/>
      <c r="AJ26" s="38"/>
      <c r="AK26" s="38"/>
      <c r="AL26" s="38"/>
      <c r="AM26" s="38"/>
      <c r="AN26" s="66"/>
      <c r="AO26" s="38"/>
      <c r="AP26" s="76"/>
      <c r="AQ26" s="38"/>
      <c r="AR26" s="67"/>
      <c r="AS26" s="25"/>
      <c r="AT26" s="25"/>
      <c r="AU26" s="25"/>
      <c r="AV26" s="25"/>
      <c r="AW26" s="50"/>
    </row>
    <row r="27" spans="1:49" ht="12.75">
      <c r="A27" s="18" t="s">
        <v>30</v>
      </c>
      <c r="B27" s="19" t="s">
        <v>22</v>
      </c>
      <c r="C27" s="20" t="s">
        <v>68</v>
      </c>
      <c r="D27" s="33"/>
      <c r="E27" s="51"/>
      <c r="F27" s="31"/>
      <c r="G27" s="31"/>
      <c r="H27" s="31"/>
      <c r="I27" s="32"/>
      <c r="J27" s="31"/>
      <c r="K27" s="3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2"/>
      <c r="AA27" s="34"/>
      <c r="AB27" s="59"/>
      <c r="AC27" s="60"/>
      <c r="AD27" s="34"/>
      <c r="AE27" s="59"/>
      <c r="AF27" s="34"/>
      <c r="AG27" s="34"/>
      <c r="AH27" s="34"/>
      <c r="AI27" s="34"/>
      <c r="AJ27" s="34"/>
      <c r="AK27" s="34"/>
      <c r="AL27" s="34"/>
      <c r="AM27" s="34"/>
      <c r="AN27" s="70"/>
      <c r="AO27" s="34"/>
      <c r="AP27" s="78"/>
      <c r="AQ27" s="34"/>
      <c r="AR27" s="72">
        <v>3.5719400515710467</v>
      </c>
      <c r="AS27" s="41">
        <v>0.17994299338057915</v>
      </c>
      <c r="AT27" s="41">
        <v>0.1735067933165686</v>
      </c>
      <c r="AU27" s="41">
        <v>0.09203656259459805</v>
      </c>
      <c r="AV27" s="41">
        <v>0.11208541664807488</v>
      </c>
      <c r="AW27" s="73">
        <v>0.06796055303956877</v>
      </c>
    </row>
    <row r="30" ht="12.75">
      <c r="E30" s="44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2"/>
    </row>
    <row r="36" ht="12.75">
      <c r="E36" s="21"/>
    </row>
    <row r="37" ht="12.75">
      <c r="E37" s="22"/>
    </row>
    <row r="38" ht="12.75">
      <c r="E38" s="21"/>
    </row>
    <row r="39" ht="12.75">
      <c r="E39" s="22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2"/>
    </row>
    <row r="46" ht="12.75">
      <c r="E46" s="22"/>
    </row>
    <row r="47" ht="12.75">
      <c r="E47" s="21"/>
    </row>
    <row r="48" ht="12.75">
      <c r="E48" s="62"/>
    </row>
    <row r="49" ht="12.75">
      <c r="E49" s="62"/>
    </row>
    <row r="50" ht="12.75">
      <c r="E50" s="62"/>
    </row>
    <row r="51" ht="12.75">
      <c r="E51" s="61"/>
    </row>
  </sheetData>
  <mergeCells count="3">
    <mergeCell ref="E4:Z4"/>
    <mergeCell ref="AR4:AW4"/>
    <mergeCell ref="AE4:A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Lolo</cp:lastModifiedBy>
  <dcterms:created xsi:type="dcterms:W3CDTF">2005-11-14T13:34:25Z</dcterms:created>
  <dcterms:modified xsi:type="dcterms:W3CDTF">2005-11-15T14:20:14Z</dcterms:modified>
  <cp:category/>
  <cp:version/>
  <cp:contentType/>
  <cp:contentStatus/>
</cp:coreProperties>
</file>