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860" windowHeight="7980" activeTab="0"/>
  </bookViews>
  <sheets>
    <sheet name="STOCKS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<sst xmlns="http://schemas.openxmlformats.org/spreadsheetml/2006/main" count="96" uniqueCount="94">
  <si>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µM</t>
  </si>
  <si>
    <t>Fraction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</si>
  <si>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</si>
  <si>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</si>
  <si>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</si>
  <si>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</si>
  <si>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</si>
  <si>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</si>
  <si>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</si>
  <si>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</si>
  <si>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</si>
  <si>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</si>
  <si>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C/godet</t>
  </si>
  <si>
    <t>N/godet</t>
  </si>
  <si>
    <t>P/godet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</si>
  <si>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</si>
  <si>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</si>
  <si>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</si>
  <si>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</si>
  <si>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</si>
  <si>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</si>
  <si>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</si>
  <si>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</si>
  <si>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</si>
  <si>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</si>
  <si>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</si>
  <si>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</si>
  <si>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</si>
  <si>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</si>
  <si>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</si>
  <si>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</si>
  <si>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</si>
  <si>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</si>
  <si>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</si>
  <si>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</si>
  <si>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</si>
  <si>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</si>
  <si>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</si>
  <si>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</si>
  <si>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</si>
  <si>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</si>
  <si>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</si>
  <si>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</si>
  <si>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</si>
  <si>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</si>
  <si>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</si>
  <si>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</si>
  <si>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</si>
  <si>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</si>
  <si>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</si>
  <si>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</si>
  <si>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</si>
  <si>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</si>
  <si>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</si>
  <si>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</si>
  <si>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</si>
  <si>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</si>
  <si>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</si>
  <si>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</si>
  <si>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</si>
  <si>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</si>
  <si>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</si>
  <si>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</si>
  <si>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</si>
  <si>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</si>
  <si>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</si>
  <si>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</si>
  <si>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</si>
  <si>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</si>
  <si>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</si>
  <si>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</si>
  <si>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</si>
  <si>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</si>
  <si>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</si>
  <si>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</si>
  <si>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</si>
  <si>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</si>
  <si>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</si>
  <si>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</si>
  <si>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</si>
  <si>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</si>
  <si>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</si>
  <si>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</si>
  <si>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</si>
  <si>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</si>
  <si>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analysée</t>
  </si>
  <si>
    <t>ANALYSE SUR ALIQUOTS DE PIEGES DERIVANTS (1/5)</t>
  </si>
  <si>
    <t>C</t>
  </si>
  <si>
    <t>N</t>
  </si>
  <si>
    <t>P</t>
  </si>
  <si>
    <t>Durée collecte = 6 heures</t>
  </si>
  <si>
    <t>Echantillon</t>
  </si>
  <si>
    <r>
      <t>µmoles.m</t>
    </r>
    <r>
      <rPr>
        <vertAlign val="superscript"/>
        <sz val="10"/>
        <rFont val="Arial"/>
        <family val="2"/>
      </rPr>
      <t>-2.</t>
    </r>
    <r>
      <rPr>
        <sz val="10"/>
        <rFont val="Arial"/>
        <family val="0"/>
      </rPr>
      <t>jour</t>
    </r>
    <r>
      <rPr>
        <vertAlign val="superscript"/>
        <sz val="10"/>
        <rFont val="Arial"/>
        <family val="2"/>
      </rPr>
      <t>-1</t>
    </r>
  </si>
  <si>
    <r>
      <t>Surface collecte 1 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</si>
</sst>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0.0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[$-40C]dddd\ d\ mmmm\ yyyy"/>
    <numFmt numFmtId="185" formatCode="d/m;@"/>
    <numFmt numFmtId="186" formatCode="d/m/yy;@"/>
    <numFmt numFmtId="187" formatCode="0.0E+00"/>
    <numFmt numFmtId="188" formatCode="0E+00"/>
    <numFmt numFmtId="189" formatCode="mmm\-yyyy"/>
    <numFmt numFmtId="190" formatCode="0.0%"/>
  </numFmts>
  <fonts count="35">
    <font>
      <sz val="10"/>
      <name val="Arial"/>
      <family val="0"/>
    </font>
    <font>
      <sz val="1.5"/>
      <name val="Arial"/>
      <family val="0"/>
    </font>
    <font>
      <sz val="1.25"/>
      <name val="Arial"/>
      <family val="0"/>
    </font>
    <font>
      <sz val="10"/>
      <name val="Comic Sans MS"/>
      <family val="4"/>
    </font>
    <font>
      <sz val="2.5"/>
      <name val="Arial"/>
      <family val="0"/>
    </font>
    <font>
      <sz val="10"/>
      <color indexed="10"/>
      <name val="Comic Sans MS"/>
      <family val="4"/>
    </font>
    <font>
      <sz val="2.25"/>
      <name val="Arial"/>
      <family val="0"/>
    </font>
    <font>
      <sz val="1.75"/>
      <name val="Comic Sans MS"/>
      <family val="4"/>
    </font>
    <font>
      <sz val="2"/>
      <name val="Comic Sans MS"/>
      <family val="4"/>
    </font>
    <font>
      <b/>
      <sz val="2.5"/>
      <name val="Comic Sans MS"/>
      <family val="4"/>
    </font>
    <font>
      <b/>
      <sz val="10"/>
      <color indexed="10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b/>
      <sz val="10"/>
      <color indexed="12"/>
      <name val="Arial"/>
      <family val="2"/>
    </font>
    <font>
      <b/>
      <sz val="2"/>
      <name val="Comic Sans MS"/>
      <family val="4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57"/>
      <name val="Comic Sans MS"/>
      <family val="4"/>
    </font>
    <font>
      <b/>
      <sz val="2.5"/>
      <color indexed="57"/>
      <name val="Comic Sans MS"/>
      <family val="4"/>
    </font>
    <font>
      <b/>
      <sz val="2.25"/>
      <color indexed="10"/>
      <name val="Comic Sans MS"/>
      <family val="4"/>
    </font>
    <font>
      <sz val="2.25"/>
      <name val="Comic Sans MS"/>
      <family val="4"/>
    </font>
    <font>
      <sz val="7"/>
      <name val="Arial"/>
      <family val="2"/>
    </font>
    <font>
      <sz val="8"/>
      <name val="Arial"/>
      <family val="2"/>
    </font>
    <font>
      <b/>
      <sz val="2.5"/>
      <color indexed="12"/>
      <name val="Comic Sans MS"/>
      <family val="4"/>
    </font>
    <font>
      <b/>
      <sz val="2.5"/>
      <color indexed="10"/>
      <name val="Comic Sans MS"/>
      <family val="4"/>
    </font>
    <font>
      <b/>
      <sz val="2.5"/>
      <color indexed="17"/>
      <name val="Comic Sans MS"/>
      <family val="4"/>
    </font>
    <font>
      <b/>
      <sz val="2.25"/>
      <color indexed="57"/>
      <name val="Comic Sans MS"/>
      <family val="4"/>
    </font>
    <font>
      <b/>
      <sz val="2.25"/>
      <name val="Comic Sans MS"/>
      <family val="4"/>
    </font>
    <font>
      <b/>
      <sz val="2"/>
      <color indexed="60"/>
      <name val="Comic Sans MS"/>
      <family val="4"/>
    </font>
    <font>
      <b/>
      <sz val="8"/>
      <color indexed="10"/>
      <name val="Comic Sans MS"/>
      <family val="4"/>
    </font>
    <font>
      <b/>
      <sz val="8"/>
      <color indexed="57"/>
      <name val="Comic Sans MS"/>
      <family val="4"/>
    </font>
    <font>
      <b/>
      <sz val="8"/>
      <name val="Comic Sans MS"/>
      <family val="4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2" fontId="29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0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9" fontId="3" fillId="0" borderId="8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2" fontId="30" fillId="0" borderId="9" xfId="0" applyNumberFormat="1" applyFont="1" applyFill="1" applyBorder="1" applyAlignment="1">
      <alignment horizontal="center"/>
    </xf>
    <xf numFmtId="179" fontId="0" fillId="0" borderId="5" xfId="0" applyNumberFormat="1" applyFill="1" applyBorder="1" applyAlignment="1">
      <alignment horizontal="center"/>
    </xf>
    <xf numFmtId="179" fontId="0" fillId="0" borderId="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9" fontId="0" fillId="0" borderId="8" xfId="0" applyNumberFormat="1" applyFill="1" applyBorder="1" applyAlignment="1">
      <alignment horizontal="center"/>
    </xf>
    <xf numFmtId="179" fontId="0" fillId="0" borderId="9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2" fontId="29" fillId="0" borderId="8" xfId="0" applyNumberFormat="1" applyFon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2" fontId="30" fillId="0" borderId="4" xfId="0" applyNumberFormat="1" applyFont="1" applyBorder="1" applyAlignment="1">
      <alignment horizontal="center"/>
    </xf>
    <xf numFmtId="2" fontId="30" fillId="0" borderId="6" xfId="0" applyNumberFormat="1" applyFont="1" applyBorder="1" applyAlignment="1">
      <alignment horizontal="center"/>
    </xf>
    <xf numFmtId="2" fontId="30" fillId="0" borderId="9" xfId="0" applyNumberFormat="1" applyFon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18" xfId="0" applyNumberFormat="1" applyFont="1" applyBorder="1" applyAlignment="1">
      <alignment horizontal="center"/>
    </xf>
    <xf numFmtId="2" fontId="30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13" fillId="3" borderId="2" xfId="0" applyFont="1" applyFill="1" applyBorder="1" applyAlignment="1">
      <alignment horizontal="center"/>
    </xf>
    <xf numFmtId="0" fontId="33" fillId="3" borderId="3" xfId="0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367045"/>
        <c:axId val="31867950"/>
      </c:scatterChart>
      <c:valAx>
        <c:axId val="333670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1867950"/>
        <c:crosses val="autoZero"/>
        <c:crossBetween val="midCat"/>
        <c:dispUnits/>
      </c:valAx>
      <c:valAx>
        <c:axId val="31867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367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SiOH4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SiOH4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67375"/>
        <c:axId val="54097512"/>
      </c:scatterChart>
      <c:valAx>
        <c:axId val="13467375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4097512"/>
        <c:crosses val="autoZero"/>
        <c:crossBetween val="midCat"/>
        <c:dispUnits/>
        <c:majorUnit val="0.5"/>
      </c:valAx>
      <c:valAx>
        <c:axId val="5409751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34673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993300"/>
                </a:solidFill>
              </a:rPr>
              <a:t>NH4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NH4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115561"/>
        <c:axId val="19822322"/>
      </c:scatterChart>
      <c:valAx>
        <c:axId val="17115561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9822322"/>
        <c:crosses val="autoZero"/>
        <c:crossBetween val="midCat"/>
        <c:dispUnits/>
      </c:valAx>
      <c:valAx>
        <c:axId val="1982232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7115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</a:rPr>
              <a:t>COP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183171"/>
        <c:axId val="62104220"/>
      </c:scatterChart>
      <c:valAx>
        <c:axId val="44183171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2104220"/>
        <c:crosses val="autoZero"/>
        <c:crossBetween val="midCat"/>
        <c:dispUnits/>
      </c:valAx>
      <c:valAx>
        <c:axId val="62104220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4183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FF0000"/>
                </a:solidFill>
              </a:rPr>
              <a:t>NOP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067069"/>
        <c:axId val="64385894"/>
      </c:scatterChart>
      <c:valAx>
        <c:axId val="22067069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385894"/>
        <c:crosses val="autoZero"/>
        <c:crossBetween val="midCat"/>
        <c:dispUnits/>
      </c:valAx>
      <c:valAx>
        <c:axId val="64385894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067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339966"/>
                </a:solidFill>
              </a:rPr>
              <a:t>POP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602135"/>
        <c:axId val="47874896"/>
      </c:scatterChart>
      <c:valAx>
        <c:axId val="42602135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874896"/>
        <c:crosses val="autoZero"/>
        <c:crossBetween val="midCat"/>
        <c:dispUnits/>
      </c:valAx>
      <c:valAx>
        <c:axId val="47874896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2602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</a:rPr>
              <a:t>COD µM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220881"/>
        <c:axId val="52661338"/>
      </c:scatterChart>
      <c:valAx>
        <c:axId val="28220881"/>
        <c:scaling>
          <c:orientation val="minMax"/>
          <c:max val="0.05"/>
        </c:scaling>
        <c:axPos val="t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2661338"/>
        <c:crosses val="autoZero"/>
        <c:crossBetween val="midCat"/>
        <c:dispUnits/>
        <c:majorUnit val="0.01"/>
      </c:valAx>
      <c:valAx>
        <c:axId val="52661338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220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FF0000"/>
                </a:solidFill>
              </a:rPr>
              <a:t>NOD µM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89995"/>
        <c:axId val="37709956"/>
      </c:scatterChart>
      <c:valAx>
        <c:axId val="4189995"/>
        <c:scaling>
          <c:orientation val="minMax"/>
          <c:max val="10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709956"/>
        <c:crosses val="autoZero"/>
        <c:crossBetween val="midCat"/>
        <c:dispUnits/>
        <c:majorUnit val="2"/>
      </c:valAx>
      <c:valAx>
        <c:axId val="37709956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18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339966"/>
                </a:solidFill>
              </a:rPr>
              <a:t>POD µM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45285"/>
        <c:axId val="34607566"/>
      </c:scatterChart>
      <c:valAx>
        <c:axId val="3845285"/>
        <c:scaling>
          <c:orientation val="minMax"/>
        </c:scaling>
        <c:axPos val="t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4607566"/>
        <c:crosses val="autoZero"/>
        <c:crossBetween val="midCat"/>
        <c:dispUnits/>
      </c:valAx>
      <c:valAx>
        <c:axId val="34607566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845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 NO2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NO2labo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032639"/>
        <c:axId val="51749432"/>
      </c:scatterChart>
      <c:valAx>
        <c:axId val="43032639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1749432"/>
        <c:crosses val="autoZero"/>
        <c:crossBetween val="midCat"/>
        <c:dispUnits/>
      </c:valAx>
      <c:valAx>
        <c:axId val="51749432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3032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8376095"/>
        <c:axId val="31167128"/>
      </c:scatterChart>
      <c:valAx>
        <c:axId val="183760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1167128"/>
        <c:crosses val="autoZero"/>
        <c:crossBetween val="midCat"/>
        <c:dispUnits/>
      </c:valAx>
      <c:valAx>
        <c:axId val="31167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376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1509410"/>
        <c:crosses val="autoZero"/>
        <c:crossBetween val="midCat"/>
        <c:dispUnits/>
      </c:valAx>
      <c:valAx>
        <c:axId val="415094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068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040371"/>
        <c:axId val="6819020"/>
      </c:scatterChart>
      <c:valAx>
        <c:axId val="3804037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crossBetween val="midCat"/>
        <c:dispUnits/>
      </c:valAx>
      <c:valAx>
        <c:axId val="6819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8040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371181"/>
        <c:axId val="15469718"/>
      </c:scatterChart>
      <c:valAx>
        <c:axId val="613711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crossBetween val="midCat"/>
        <c:dispUnits/>
      </c:valAx>
      <c:valAx>
        <c:axId val="15469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1371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09735"/>
        <c:axId val="45087616"/>
      </c:scatterChart>
      <c:valAx>
        <c:axId val="50097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5087616"/>
        <c:crosses val="autoZero"/>
        <c:crossBetween val="midCat"/>
        <c:dispUnits/>
      </c:valAx>
      <c:valAx>
        <c:axId val="450876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09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8000"/>
                </a:solidFill>
              </a:rPr>
              <a:t> Chlorophylle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35361"/>
        <c:axId val="28218250"/>
      </c:scatterChart>
      <c:valAx>
        <c:axId val="3135361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8218250"/>
        <c:crosses val="autoZero"/>
        <c:crossBetween val="midCat"/>
        <c:dispUnits/>
      </c:valAx>
      <c:valAx>
        <c:axId val="28218250"/>
        <c:scaling>
          <c:orientation val="maxMin"/>
          <c:max val="25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135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</a:t>
            </a:r>
            <a:r>
              <a:rPr lang="en-US" cap="none" sz="250" b="1" i="0" u="none" baseline="0">
                <a:solidFill>
                  <a:srgbClr val="339966"/>
                </a:solidFill>
              </a:rPr>
              <a:t>P04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v>PO4labo</c:v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PO4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637659"/>
        <c:axId val="3976884"/>
      </c:scatterChart>
      <c:valAx>
        <c:axId val="52637659"/>
        <c:scaling>
          <c:orientation val="minMax"/>
          <c:max val="1.5"/>
          <c:min val="0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976884"/>
        <c:crosses val="autoZero"/>
        <c:crossBetween val="midCat"/>
        <c:dispUnits/>
      </c:valAx>
      <c:valAx>
        <c:axId val="3976884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263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FF0000"/>
                </a:solidFill>
              </a:rPr>
              <a:t> NO3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NO3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NO3labo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STOCKS!#REF!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STOCKS!#REF!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791957"/>
        <c:axId val="53692158"/>
      </c:scatterChart>
      <c:valAx>
        <c:axId val="35791957"/>
        <c:scaling>
          <c:orientation val="minMax"/>
        </c:scaling>
        <c:axPos val="t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3692158"/>
        <c:crosses val="autoZero"/>
        <c:crossBetween val="midCat"/>
        <c:dispUnits/>
      </c:valAx>
      <c:valAx>
        <c:axId val="53692158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791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0.6135</cdr:y>
    </cdr:from>
    <cdr:to>
      <cdr:x>-536870.31225</cdr:x>
      <cdr:y>-536870.2985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st11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0.61225</cdr:y>
    </cdr:from>
    <cdr:to>
      <cdr:x>-536870.3085</cdr:x>
      <cdr:y>-536870.29975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st14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0.5925</cdr:x>
      <cdr:y>0.61225</cdr:y>
    </cdr:from>
    <cdr:to>
      <cdr:x>-536870.3195</cdr:x>
      <cdr:y>-536870.29975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st17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0.6135</cdr:y>
    </cdr:from>
    <cdr:to>
      <cdr:x>-536870.3055</cdr:x>
      <cdr:y>-536870.2985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st22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0.60275</cdr:x>
      <cdr:y>0.6135</cdr:y>
    </cdr:from>
    <cdr:to>
      <cdr:x>-536870.30925</cdr:x>
      <cdr:y>-536870.2985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st27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0.5985</cdr:x>
      <cdr:y>0.6135</cdr:y>
    </cdr:from>
    <cdr:to>
      <cdr:x>-536870.3135</cdr:x>
      <cdr:y>-536870.2985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st28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" name="Chart 22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2" name="Chart 23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3" name="Chart 24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4" name="Chart 25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5" name="Chart 26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6" name="Chart 27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7" name="Chart 28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8" name="Chart 29"/>
        <xdr:cNvGraphicFramePr/>
      </xdr:nvGraphicFramePr>
      <xdr:xfrm>
        <a:off x="0" y="3038475"/>
        <a:ext cx="0" cy="200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9" name="Chart 30"/>
        <xdr:cNvGraphicFramePr/>
      </xdr:nvGraphicFramePr>
      <xdr:xfrm>
        <a:off x="0" y="3038475"/>
        <a:ext cx="0" cy="200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0" name="Chart 31"/>
        <xdr:cNvGraphicFramePr/>
      </xdr:nvGraphicFramePr>
      <xdr:xfrm>
        <a:off x="0" y="3038475"/>
        <a:ext cx="0" cy="200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1" name="Chart 32"/>
        <xdr:cNvGraphicFramePr/>
      </xdr:nvGraphicFramePr>
      <xdr:xfrm>
        <a:off x="0" y="3038475"/>
        <a:ext cx="0" cy="200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2" name="Chart 34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3" name="Chart 35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4" name="Chart 36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5" name="Chart 37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6" name="Chart 38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7" name="Chart 39"/>
        <xdr:cNvGraphicFramePr/>
      </xdr:nvGraphicFramePr>
      <xdr:xfrm>
        <a:off x="0" y="32385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17</xdr:row>
      <xdr:rowOff>0</xdr:rowOff>
    </xdr:to>
    <xdr:graphicFrame>
      <xdr:nvGraphicFramePr>
        <xdr:cNvPr id="18" name="Chart 40"/>
        <xdr:cNvGraphicFramePr/>
      </xdr:nvGraphicFramePr>
      <xdr:xfrm>
        <a:off x="0" y="3038475"/>
        <a:ext cx="0" cy="200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75" zoomScaleNormal="75" workbookViewId="0" topLeftCell="A1">
      <selection activeCell="K29" sqref="K29"/>
    </sheetView>
  </sheetViews>
  <sheetFormatPr defaultColWidth="11.421875" defaultRowHeight="12.75"/>
  <cols>
    <col min="6" max="6" width="8.140625" style="0" customWidth="1"/>
  </cols>
  <sheetData>
    <row r="1" ht="12.75">
      <c r="B1" t="s">
        <v>86</v>
      </c>
    </row>
    <row r="2" ht="12.75">
      <c r="C2" t="s">
        <v>90</v>
      </c>
    </row>
    <row r="3" ht="15" thickBot="1">
      <c r="C3" t="s">
        <v>93</v>
      </c>
    </row>
    <row r="4" spans="6:8" ht="15" thickBot="1">
      <c r="F4" s="67"/>
      <c r="G4" s="68" t="s">
        <v>92</v>
      </c>
      <c r="H4" s="69"/>
    </row>
    <row r="5" spans="1:8" ht="16.5">
      <c r="A5" s="16" t="s">
        <v>91</v>
      </c>
      <c r="B5" s="17" t="s">
        <v>1</v>
      </c>
      <c r="C5" s="18" t="s">
        <v>12</v>
      </c>
      <c r="D5" s="19" t="s">
        <v>13</v>
      </c>
      <c r="E5" s="20" t="s">
        <v>14</v>
      </c>
      <c r="F5" s="70" t="s">
        <v>87</v>
      </c>
      <c r="G5" s="71" t="s">
        <v>88</v>
      </c>
      <c r="H5" s="72" t="s">
        <v>89</v>
      </c>
    </row>
    <row r="6" spans="1:8" ht="16.5">
      <c r="A6" s="21"/>
      <c r="B6" s="13" t="s">
        <v>85</v>
      </c>
      <c r="C6" s="2" t="s">
        <v>0</v>
      </c>
      <c r="D6" s="12" t="s">
        <v>0</v>
      </c>
      <c r="E6" s="22" t="s">
        <v>0</v>
      </c>
      <c r="F6" s="73"/>
      <c r="G6" s="74"/>
      <c r="H6" s="75"/>
    </row>
    <row r="7" spans="1:8" ht="15">
      <c r="A7" s="23" t="s">
        <v>2</v>
      </c>
      <c r="B7" s="14">
        <v>0.2</v>
      </c>
      <c r="C7" s="3">
        <v>41.537683620312684</v>
      </c>
      <c r="D7" s="15">
        <v>2.546705672268908</v>
      </c>
      <c r="E7" s="24">
        <v>0.15090082509566324</v>
      </c>
      <c r="F7" s="30">
        <f>C7*4</f>
        <v>166.15073448125074</v>
      </c>
      <c r="G7" s="31">
        <f>D7*4</f>
        <v>10.186822689075631</v>
      </c>
      <c r="H7" s="32">
        <f>E7*4</f>
        <v>0.603603300382653</v>
      </c>
    </row>
    <row r="8" spans="1:8" ht="15">
      <c r="A8" s="23" t="s">
        <v>3</v>
      </c>
      <c r="B8" s="14">
        <v>0.2</v>
      </c>
      <c r="C8" s="3">
        <v>23.38676304673067</v>
      </c>
      <c r="D8" s="15">
        <v>1.7202276050420169</v>
      </c>
      <c r="E8" s="24">
        <v>0.13555497847576528</v>
      </c>
      <c r="F8" s="30">
        <f aca="true" t="shared" si="0" ref="F8:F68">C8*4</f>
        <v>93.54705218692268</v>
      </c>
      <c r="G8" s="31">
        <f aca="true" t="shared" si="1" ref="G8:G68">D8*4</f>
        <v>6.8809104201680675</v>
      </c>
      <c r="H8" s="32">
        <f aca="true" t="shared" si="2" ref="H8:H68">E8*4</f>
        <v>0.5422199139030611</v>
      </c>
    </row>
    <row r="9" spans="1:8" ht="15">
      <c r="A9" s="23" t="s">
        <v>4</v>
      </c>
      <c r="B9" s="14">
        <v>0.2</v>
      </c>
      <c r="C9" s="3">
        <v>38.047121971546915</v>
      </c>
      <c r="D9" s="15">
        <v>1.8163297058823527</v>
      </c>
      <c r="E9" s="24">
        <v>0.242975904815051</v>
      </c>
      <c r="F9" s="30">
        <f t="shared" si="0"/>
        <v>152.18848788618766</v>
      </c>
      <c r="G9" s="31">
        <f t="shared" si="1"/>
        <v>7.265318823529411</v>
      </c>
      <c r="H9" s="32">
        <f t="shared" si="2"/>
        <v>0.971903619260204</v>
      </c>
    </row>
    <row r="10" spans="1:8" ht="15">
      <c r="A10" s="23" t="s">
        <v>5</v>
      </c>
      <c r="B10" s="14">
        <v>0.2</v>
      </c>
      <c r="C10" s="3">
        <v>42.933908279818986</v>
      </c>
      <c r="D10" s="15">
        <v>1.316598781512605</v>
      </c>
      <c r="E10" s="24">
        <v>0.2787828802614795</v>
      </c>
      <c r="F10" s="30">
        <f t="shared" si="0"/>
        <v>171.73563311927595</v>
      </c>
      <c r="G10" s="31">
        <f t="shared" si="1"/>
        <v>5.26639512605042</v>
      </c>
      <c r="H10" s="32">
        <f t="shared" si="2"/>
        <v>1.115131521045918</v>
      </c>
    </row>
    <row r="11" spans="1:8" ht="15">
      <c r="A11" s="23" t="s">
        <v>6</v>
      </c>
      <c r="B11" s="14">
        <v>0.2</v>
      </c>
      <c r="C11" s="3">
        <v>20.943369892594625</v>
      </c>
      <c r="D11" s="15">
        <v>0.7592065966386555</v>
      </c>
      <c r="E11" s="24">
        <v>0.17903487723214284</v>
      </c>
      <c r="F11" s="30">
        <f t="shared" si="0"/>
        <v>83.7734795703785</v>
      </c>
      <c r="G11" s="31">
        <f t="shared" si="1"/>
        <v>3.036826386554622</v>
      </c>
      <c r="H11" s="32">
        <f t="shared" si="2"/>
        <v>0.7161395089285714</v>
      </c>
    </row>
    <row r="12" spans="1:8" ht="15">
      <c r="A12" s="23" t="s">
        <v>7</v>
      </c>
      <c r="B12" s="14">
        <v>0.2</v>
      </c>
      <c r="C12" s="3">
        <v>50.26408774222712</v>
      </c>
      <c r="D12" s="15">
        <v>1.066733319327731</v>
      </c>
      <c r="E12" s="24">
        <v>0.2890134446747449</v>
      </c>
      <c r="F12" s="30">
        <f t="shared" si="0"/>
        <v>201.05635096890848</v>
      </c>
      <c r="G12" s="31">
        <f t="shared" si="1"/>
        <v>4.266933277310924</v>
      </c>
      <c r="H12" s="32">
        <f t="shared" si="2"/>
        <v>1.1560537786989795</v>
      </c>
    </row>
    <row r="13" spans="1:8" ht="15">
      <c r="A13" s="23" t="s">
        <v>8</v>
      </c>
      <c r="B13" s="14">
        <v>0.2</v>
      </c>
      <c r="C13" s="3">
        <v>45.7263575988316</v>
      </c>
      <c r="D13" s="15">
        <v>1.5856846638655464</v>
      </c>
      <c r="E13" s="24">
        <v>0.24553354591836732</v>
      </c>
      <c r="F13" s="30">
        <f t="shared" si="0"/>
        <v>182.9054303953264</v>
      </c>
      <c r="G13" s="31">
        <f t="shared" si="1"/>
        <v>6.342738655462186</v>
      </c>
      <c r="H13" s="32">
        <f t="shared" si="2"/>
        <v>0.9821341836734693</v>
      </c>
    </row>
    <row r="14" spans="1:8" ht="15">
      <c r="A14" s="23" t="s">
        <v>9</v>
      </c>
      <c r="B14" s="14">
        <v>0.2</v>
      </c>
      <c r="C14" s="3">
        <v>24.95751578867527</v>
      </c>
      <c r="D14" s="15">
        <v>0.6823249159663864</v>
      </c>
      <c r="E14" s="24">
        <v>0.10230564413265303</v>
      </c>
      <c r="F14" s="30">
        <f t="shared" si="0"/>
        <v>99.83006315470108</v>
      </c>
      <c r="G14" s="31">
        <f t="shared" si="1"/>
        <v>2.729299663865546</v>
      </c>
      <c r="H14" s="32">
        <f t="shared" si="2"/>
        <v>0.4092225765306121</v>
      </c>
    </row>
    <row r="15" spans="1:8" ht="15">
      <c r="A15" s="23" t="s">
        <v>10</v>
      </c>
      <c r="B15" s="11"/>
      <c r="C15" s="11"/>
      <c r="D15" s="11"/>
      <c r="E15" s="11"/>
      <c r="F15" s="11"/>
      <c r="G15" s="11"/>
      <c r="H15" s="11"/>
    </row>
    <row r="16" spans="1:8" ht="15.75" thickBot="1">
      <c r="A16" s="25" t="s">
        <v>11</v>
      </c>
      <c r="B16" s="26">
        <v>0.2</v>
      </c>
      <c r="C16" s="27">
        <v>16.754695914075704</v>
      </c>
      <c r="D16" s="28">
        <v>0.45167987394957987</v>
      </c>
      <c r="E16" s="29">
        <v>0.07928687420280613</v>
      </c>
      <c r="F16" s="33">
        <f t="shared" si="0"/>
        <v>67.01878365630282</v>
      </c>
      <c r="G16" s="34">
        <f t="shared" si="1"/>
        <v>1.8067194957983195</v>
      </c>
      <c r="H16" s="35">
        <f t="shared" si="2"/>
        <v>0.3171474968112245</v>
      </c>
    </row>
    <row r="17" spans="1:4" ht="15.75" thickBot="1">
      <c r="A17" s="7"/>
      <c r="B17" s="6"/>
      <c r="C17" s="4"/>
      <c r="D17" s="5"/>
    </row>
    <row r="18" spans="1:8" ht="15">
      <c r="A18" s="36" t="s">
        <v>15</v>
      </c>
      <c r="B18" s="37">
        <v>0.2</v>
      </c>
      <c r="C18" s="38">
        <v>39.11656532834902</v>
      </c>
      <c r="D18" s="39">
        <v>1.5479774889310123</v>
      </c>
      <c r="E18" s="50">
        <v>0.07995847782760213</v>
      </c>
      <c r="F18" s="40">
        <f t="shared" si="0"/>
        <v>156.46626131339607</v>
      </c>
      <c r="G18" s="40">
        <f t="shared" si="1"/>
        <v>6.191909955724049</v>
      </c>
      <c r="H18" s="41">
        <f t="shared" si="2"/>
        <v>0.3198339113104085</v>
      </c>
    </row>
    <row r="19" spans="1:8" ht="15">
      <c r="A19" s="42" t="s">
        <v>16</v>
      </c>
      <c r="B19" s="10">
        <v>0.2</v>
      </c>
      <c r="C19" s="3">
        <v>19.558282664174513</v>
      </c>
      <c r="D19" s="8">
        <v>1.081641174273971</v>
      </c>
      <c r="E19" s="51">
        <v>0.05572863606166208</v>
      </c>
      <c r="F19" s="43">
        <f t="shared" si="0"/>
        <v>78.23313065669805</v>
      </c>
      <c r="G19" s="43">
        <f t="shared" si="1"/>
        <v>4.326564697095884</v>
      </c>
      <c r="H19" s="44">
        <f t="shared" si="2"/>
        <v>0.22291454424664833</v>
      </c>
    </row>
    <row r="20" spans="1:8" ht="15">
      <c r="A20" s="42" t="s">
        <v>17</v>
      </c>
      <c r="B20" s="10">
        <v>0.2</v>
      </c>
      <c r="C20" s="3">
        <v>32.59713777362419</v>
      </c>
      <c r="D20" s="8">
        <v>1.9365910844785472</v>
      </c>
      <c r="E20" s="51">
        <v>0.09570787497546311</v>
      </c>
      <c r="F20" s="43">
        <f t="shared" si="0"/>
        <v>130.38855109449676</v>
      </c>
      <c r="G20" s="43">
        <f t="shared" si="1"/>
        <v>7.746364337914189</v>
      </c>
      <c r="H20" s="44">
        <f t="shared" si="2"/>
        <v>0.38283149990185245</v>
      </c>
    </row>
    <row r="21" spans="1:8" ht="15">
      <c r="A21" s="42" t="s">
        <v>18</v>
      </c>
      <c r="B21" s="10">
        <v>0.2</v>
      </c>
      <c r="C21" s="3">
        <v>40.11955418292208</v>
      </c>
      <c r="D21" s="8">
        <v>2.4417887586903424</v>
      </c>
      <c r="E21" s="51">
        <v>0.1368986059775612</v>
      </c>
      <c r="F21" s="43">
        <f t="shared" si="0"/>
        <v>160.47821673168832</v>
      </c>
      <c r="G21" s="43">
        <f t="shared" si="1"/>
        <v>9.76715503476137</v>
      </c>
      <c r="H21" s="44">
        <f t="shared" si="2"/>
        <v>0.5475944239102448</v>
      </c>
    </row>
    <row r="22" spans="1:8" ht="15">
      <c r="A22" s="42" t="s">
        <v>19</v>
      </c>
      <c r="B22" s="10">
        <v>0.2</v>
      </c>
      <c r="C22" s="3">
        <v>36.10759876462988</v>
      </c>
      <c r="D22" s="8">
        <v>4.209980618431623</v>
      </c>
      <c r="E22" s="51">
        <v>0.30045003789765645</v>
      </c>
      <c r="F22" s="43">
        <f t="shared" si="0"/>
        <v>144.4303950585195</v>
      </c>
      <c r="G22" s="43">
        <f t="shared" si="1"/>
        <v>16.839922473726492</v>
      </c>
      <c r="H22" s="44">
        <f t="shared" si="2"/>
        <v>1.2018001515906258</v>
      </c>
    </row>
    <row r="23" spans="1:8" ht="15">
      <c r="A23" s="42" t="s">
        <v>20</v>
      </c>
      <c r="B23" s="11"/>
      <c r="C23" s="11"/>
      <c r="D23" s="11"/>
      <c r="E23" s="11"/>
      <c r="F23" s="11"/>
      <c r="G23" s="11"/>
      <c r="H23" s="11"/>
    </row>
    <row r="24" spans="1:8" ht="15">
      <c r="A24" s="42" t="s">
        <v>21</v>
      </c>
      <c r="B24" s="10">
        <v>0.2</v>
      </c>
      <c r="C24" s="3">
        <v>32.59713777362419</v>
      </c>
      <c r="D24" s="8">
        <v>1.5674081687083896</v>
      </c>
      <c r="E24" s="51">
        <v>0.06784355694463211</v>
      </c>
      <c r="F24" s="43">
        <f t="shared" si="0"/>
        <v>130.38855109449676</v>
      </c>
      <c r="G24" s="43">
        <f t="shared" si="1"/>
        <v>6.2696326748335585</v>
      </c>
      <c r="H24" s="44">
        <f t="shared" si="2"/>
        <v>0.27137422777852843</v>
      </c>
    </row>
    <row r="25" spans="1:8" ht="15">
      <c r="A25" s="42" t="s">
        <v>22</v>
      </c>
      <c r="B25" s="10">
        <v>0.2</v>
      </c>
      <c r="C25" s="3">
        <v>62.18530898352922</v>
      </c>
      <c r="D25" s="8">
        <v>5.00663848930407</v>
      </c>
      <c r="E25" s="51">
        <v>0.47248191443583065</v>
      </c>
      <c r="F25" s="43">
        <f t="shared" si="0"/>
        <v>248.74123593411687</v>
      </c>
      <c r="G25" s="43">
        <f t="shared" si="1"/>
        <v>20.02655395721628</v>
      </c>
      <c r="H25" s="44">
        <f t="shared" si="2"/>
        <v>1.8899276577433226</v>
      </c>
    </row>
    <row r="26" spans="1:8" ht="15">
      <c r="A26" s="42" t="s">
        <v>23</v>
      </c>
      <c r="B26" s="10">
        <v>0.2</v>
      </c>
      <c r="C26" s="3">
        <v>52.656914865085234</v>
      </c>
      <c r="D26" s="8">
        <v>2.9858477924568905</v>
      </c>
      <c r="E26" s="56"/>
      <c r="F26" s="43">
        <f t="shared" si="0"/>
        <v>210.62765946034094</v>
      </c>
      <c r="G26" s="43">
        <f t="shared" si="1"/>
        <v>11.943391169827562</v>
      </c>
      <c r="H26" s="44">
        <f t="shared" si="2"/>
        <v>0</v>
      </c>
    </row>
    <row r="27" spans="1:8" ht="15">
      <c r="A27" s="42" t="s">
        <v>24</v>
      </c>
      <c r="B27" s="10">
        <v>0.2</v>
      </c>
      <c r="C27" s="3">
        <v>79.2361195112711</v>
      </c>
      <c r="D27" s="8">
        <v>3.685352264442452</v>
      </c>
      <c r="E27" s="51">
        <v>0.3416407688997545</v>
      </c>
      <c r="F27" s="43">
        <f t="shared" si="0"/>
        <v>316.9444780450844</v>
      </c>
      <c r="G27" s="43">
        <f t="shared" si="1"/>
        <v>14.741409057769808</v>
      </c>
      <c r="H27" s="44">
        <f t="shared" si="2"/>
        <v>1.366563075599018</v>
      </c>
    </row>
    <row r="28" spans="1:8" ht="15">
      <c r="A28" s="42" t="s">
        <v>25</v>
      </c>
      <c r="B28" s="10">
        <v>0.2</v>
      </c>
      <c r="C28" s="3">
        <v>69.70772539282711</v>
      </c>
      <c r="D28" s="8">
        <v>3.6076295453329457</v>
      </c>
      <c r="E28" s="51">
        <v>0.27864318030831037</v>
      </c>
      <c r="F28" s="43">
        <f t="shared" si="0"/>
        <v>278.83090157130846</v>
      </c>
      <c r="G28" s="43">
        <f t="shared" si="1"/>
        <v>14.430518181331783</v>
      </c>
      <c r="H28" s="44">
        <f t="shared" si="2"/>
        <v>1.1145727212332415</v>
      </c>
    </row>
    <row r="29" spans="1:8" ht="15">
      <c r="A29" s="42" t="s">
        <v>26</v>
      </c>
      <c r="B29" s="10">
        <v>0.2</v>
      </c>
      <c r="C29" s="3">
        <v>65.19427554724838</v>
      </c>
      <c r="D29" s="8">
        <v>5.9918163934426225</v>
      </c>
      <c r="E29" s="51">
        <v>0.30045003789765645</v>
      </c>
      <c r="F29" s="43">
        <f t="shared" si="0"/>
        <v>260.7771021889935</v>
      </c>
      <c r="G29" s="43">
        <f t="shared" si="1"/>
        <v>23.96726557377049</v>
      </c>
      <c r="H29" s="44">
        <f t="shared" si="2"/>
        <v>1.2018001515906258</v>
      </c>
    </row>
    <row r="30" spans="1:8" ht="15">
      <c r="A30" s="42" t="s">
        <v>27</v>
      </c>
      <c r="B30" s="10">
        <v>0.2</v>
      </c>
      <c r="C30" s="3">
        <v>88.7645136297151</v>
      </c>
      <c r="D30" s="8">
        <v>6.070426229508195</v>
      </c>
      <c r="E30" s="51">
        <v>0.3537556897827245</v>
      </c>
      <c r="F30" s="43">
        <f t="shared" si="0"/>
        <v>355.0580545188604</v>
      </c>
      <c r="G30" s="43">
        <f t="shared" si="1"/>
        <v>24.28170491803278</v>
      </c>
      <c r="H30" s="44">
        <f t="shared" si="2"/>
        <v>1.415022759130898</v>
      </c>
    </row>
    <row r="31" spans="1:8" ht="15">
      <c r="A31" s="42" t="s">
        <v>28</v>
      </c>
      <c r="B31" s="10">
        <v>0.2</v>
      </c>
      <c r="C31" s="3">
        <v>84.7525582114229</v>
      </c>
      <c r="D31" s="8">
        <v>5.336734426229508</v>
      </c>
      <c r="E31" s="51">
        <v>0.3174109271338144</v>
      </c>
      <c r="F31" s="43">
        <f t="shared" si="0"/>
        <v>339.0102328456916</v>
      </c>
      <c r="G31" s="43">
        <f t="shared" si="1"/>
        <v>21.346937704918034</v>
      </c>
      <c r="H31" s="44">
        <f t="shared" si="2"/>
        <v>1.2696437085352577</v>
      </c>
    </row>
    <row r="32" spans="1:8" ht="15">
      <c r="A32" s="42" t="s">
        <v>29</v>
      </c>
      <c r="B32" s="10">
        <v>0.2</v>
      </c>
      <c r="C32" s="3">
        <v>96.28693003901299</v>
      </c>
      <c r="D32" s="8">
        <v>6.489678688524589</v>
      </c>
      <c r="E32" s="51">
        <v>0.4312911834337326</v>
      </c>
      <c r="F32" s="43">
        <f t="shared" si="0"/>
        <v>385.14772015605195</v>
      </c>
      <c r="G32" s="43">
        <f t="shared" si="1"/>
        <v>25.958714754098356</v>
      </c>
      <c r="H32" s="44">
        <f t="shared" si="2"/>
        <v>1.7251647337349303</v>
      </c>
    </row>
    <row r="33" spans="1:8" ht="15">
      <c r="A33" s="42" t="s">
        <v>30</v>
      </c>
      <c r="B33" s="10">
        <v>0.2</v>
      </c>
      <c r="C33" s="3">
        <v>121.3616514033393</v>
      </c>
      <c r="D33" s="8">
        <v>7.1185573770491795</v>
      </c>
      <c r="E33" s="51">
        <v>0.4385601359635147</v>
      </c>
      <c r="F33" s="43">
        <f t="shared" si="0"/>
        <v>485.4466056133572</v>
      </c>
      <c r="G33" s="43">
        <f t="shared" si="1"/>
        <v>28.474229508196718</v>
      </c>
      <c r="H33" s="44">
        <f t="shared" si="2"/>
        <v>1.7542405438540587</v>
      </c>
    </row>
    <row r="34" spans="1:8" ht="15">
      <c r="A34" s="42" t="s">
        <v>31</v>
      </c>
      <c r="B34" s="10">
        <v>0.2</v>
      </c>
      <c r="C34" s="3">
        <v>121.3616514033393</v>
      </c>
      <c r="D34" s="8">
        <v>7.432996721311476</v>
      </c>
      <c r="E34" s="51">
        <v>0.5427484555570569</v>
      </c>
      <c r="F34" s="43">
        <f t="shared" si="0"/>
        <v>485.4466056133572</v>
      </c>
      <c r="G34" s="43">
        <f t="shared" si="1"/>
        <v>29.731986885245902</v>
      </c>
      <c r="H34" s="44">
        <f t="shared" si="2"/>
        <v>2.1709938222282275</v>
      </c>
    </row>
    <row r="35" spans="1:8" ht="15">
      <c r="A35" s="42" t="s">
        <v>32</v>
      </c>
      <c r="B35" s="10">
        <v>0.2</v>
      </c>
      <c r="C35" s="3">
        <v>136.40648422193507</v>
      </c>
      <c r="D35" s="8">
        <v>6.6468983606557375</v>
      </c>
      <c r="E35" s="51">
        <v>0.43371416761032666</v>
      </c>
      <c r="F35" s="43">
        <f t="shared" si="0"/>
        <v>545.6259368877403</v>
      </c>
      <c r="G35" s="43">
        <f t="shared" si="1"/>
        <v>26.58759344262295</v>
      </c>
      <c r="H35" s="44">
        <f t="shared" si="2"/>
        <v>1.7348566704413066</v>
      </c>
    </row>
    <row r="36" spans="1:8" ht="15">
      <c r="A36" s="42" t="s">
        <v>33</v>
      </c>
      <c r="B36" s="10">
        <v>0.2</v>
      </c>
      <c r="C36" s="3">
        <v>156.46626131339607</v>
      </c>
      <c r="D36" s="8">
        <v>8.219095081967213</v>
      </c>
      <c r="E36" s="51">
        <v>0.5815162023825609</v>
      </c>
      <c r="F36" s="43">
        <f t="shared" si="0"/>
        <v>625.8650452535843</v>
      </c>
      <c r="G36" s="43">
        <f t="shared" si="1"/>
        <v>32.87638032786885</v>
      </c>
      <c r="H36" s="44">
        <f t="shared" si="2"/>
        <v>2.3260648095302434</v>
      </c>
    </row>
    <row r="37" spans="1:8" ht="15.75" thickBot="1">
      <c r="A37" s="45" t="s">
        <v>34</v>
      </c>
      <c r="B37" s="46">
        <v>0.2</v>
      </c>
      <c r="C37" s="27">
        <v>146.43637276766557</v>
      </c>
      <c r="D37" s="47">
        <v>9.476852459016392</v>
      </c>
      <c r="E37" s="52">
        <v>0.8685</v>
      </c>
      <c r="F37" s="48">
        <f t="shared" si="0"/>
        <v>585.7454910706623</v>
      </c>
      <c r="G37" s="48">
        <f t="shared" si="1"/>
        <v>37.90740983606557</v>
      </c>
      <c r="H37" s="49">
        <f t="shared" si="2"/>
        <v>3.474</v>
      </c>
    </row>
    <row r="38" spans="1:8" ht="15.75" thickBot="1">
      <c r="A38" s="61"/>
      <c r="B38" s="62"/>
      <c r="C38" s="63"/>
      <c r="D38" s="64"/>
      <c r="E38" s="65"/>
      <c r="F38" s="66"/>
      <c r="G38" s="66"/>
      <c r="H38" s="66"/>
    </row>
    <row r="39" spans="1:8" ht="15">
      <c r="A39" s="36" t="s">
        <v>35</v>
      </c>
      <c r="B39" s="37">
        <v>0.2</v>
      </c>
      <c r="C39" s="38">
        <v>15.546327245882305</v>
      </c>
      <c r="D39" s="39">
        <v>2.092036522697561</v>
      </c>
      <c r="E39" s="50">
        <v>0.11145727212332414</v>
      </c>
      <c r="F39" s="53">
        <f t="shared" si="0"/>
        <v>62.18530898352922</v>
      </c>
      <c r="G39" s="40">
        <f t="shared" si="1"/>
        <v>8.368146090790244</v>
      </c>
      <c r="H39" s="41">
        <f t="shared" si="2"/>
        <v>0.44582908849329655</v>
      </c>
    </row>
    <row r="40" spans="1:8" ht="15">
      <c r="A40" s="42" t="s">
        <v>36</v>
      </c>
      <c r="B40" s="10">
        <v>0.2</v>
      </c>
      <c r="C40" s="3">
        <v>34.60311548277029</v>
      </c>
      <c r="D40" s="8">
        <v>3.646490904887699</v>
      </c>
      <c r="E40" s="51">
        <v>0.08116996991589912</v>
      </c>
      <c r="F40" s="54">
        <f t="shared" si="0"/>
        <v>138.41246193108117</v>
      </c>
      <c r="G40" s="43">
        <f t="shared" si="1"/>
        <v>14.585963619550796</v>
      </c>
      <c r="H40" s="44">
        <f t="shared" si="2"/>
        <v>0.32467987966359646</v>
      </c>
    </row>
    <row r="41" spans="1:8" ht="15">
      <c r="A41" s="42" t="s">
        <v>37</v>
      </c>
      <c r="B41" s="10">
        <v>0.2</v>
      </c>
      <c r="C41" s="3">
        <v>19.056788236887986</v>
      </c>
      <c r="D41" s="8">
        <v>1.8977297249237937</v>
      </c>
      <c r="E41" s="51">
        <v>0.027864318030831035</v>
      </c>
      <c r="F41" s="54">
        <f t="shared" si="0"/>
        <v>76.22715294755194</v>
      </c>
      <c r="G41" s="43">
        <f t="shared" si="1"/>
        <v>7.590918899695175</v>
      </c>
      <c r="H41" s="44">
        <f t="shared" si="2"/>
        <v>0.11145727212332414</v>
      </c>
    </row>
    <row r="42" spans="1:8" ht="15">
      <c r="A42" s="42" t="s">
        <v>38</v>
      </c>
      <c r="B42" s="11"/>
      <c r="C42" s="11"/>
      <c r="D42" s="11"/>
      <c r="E42" s="11"/>
      <c r="F42" s="11"/>
      <c r="G42" s="11"/>
      <c r="H42" s="11"/>
    </row>
    <row r="43" spans="1:8" ht="15">
      <c r="A43" s="42" t="s">
        <v>39</v>
      </c>
      <c r="B43" s="10">
        <v>0.2</v>
      </c>
      <c r="C43" s="3">
        <v>27.080699073472406</v>
      </c>
      <c r="D43" s="8">
        <v>2.247481960916575</v>
      </c>
      <c r="E43" s="51">
        <v>0.06057460441485009</v>
      </c>
      <c r="F43" s="54">
        <f t="shared" si="0"/>
        <v>108.32279629388962</v>
      </c>
      <c r="G43" s="43">
        <f t="shared" si="1"/>
        <v>8.9899278436663</v>
      </c>
      <c r="H43" s="44">
        <f t="shared" si="2"/>
        <v>0.24229841765940036</v>
      </c>
    </row>
    <row r="44" spans="1:8" ht="15">
      <c r="A44" s="42" t="s">
        <v>40</v>
      </c>
      <c r="B44" s="10">
        <v>0.2</v>
      </c>
      <c r="C44" s="3">
        <v>23.57023808246672</v>
      </c>
      <c r="D44" s="8">
        <v>1.6645615675952734</v>
      </c>
      <c r="E44" s="51">
        <v>0.037556254737207063</v>
      </c>
      <c r="F44" s="54">
        <f t="shared" si="0"/>
        <v>94.28095232986688</v>
      </c>
      <c r="G44" s="43">
        <f t="shared" si="1"/>
        <v>6.658246270381094</v>
      </c>
      <c r="H44" s="44">
        <f t="shared" si="2"/>
        <v>0.15022501894882825</v>
      </c>
    </row>
    <row r="45" spans="1:8" ht="15">
      <c r="A45" s="42" t="s">
        <v>41</v>
      </c>
      <c r="B45" s="10">
        <v>0.2</v>
      </c>
      <c r="C45" s="3">
        <v>53.15840929237174</v>
      </c>
      <c r="D45" s="8">
        <v>4.229411298209</v>
      </c>
      <c r="E45" s="51">
        <v>0.2156455917168663</v>
      </c>
      <c r="F45" s="54">
        <f t="shared" si="0"/>
        <v>212.63363716948697</v>
      </c>
      <c r="G45" s="43">
        <f t="shared" si="1"/>
        <v>16.917645192836</v>
      </c>
      <c r="H45" s="44">
        <f t="shared" si="2"/>
        <v>0.8625823668674651</v>
      </c>
    </row>
    <row r="46" spans="1:8" ht="15">
      <c r="A46" s="42" t="s">
        <v>42</v>
      </c>
      <c r="B46" s="10">
        <v>0.2</v>
      </c>
      <c r="C46" s="3">
        <v>17.050810527741884</v>
      </c>
      <c r="D46" s="8">
        <v>1.237086612492985</v>
      </c>
      <c r="E46" s="51">
        <v>0.03392177847231604</v>
      </c>
      <c r="F46" s="54">
        <f t="shared" si="0"/>
        <v>68.20324211096754</v>
      </c>
      <c r="G46" s="43">
        <f t="shared" si="1"/>
        <v>4.94834644997194</v>
      </c>
      <c r="H46" s="44">
        <f t="shared" si="2"/>
        <v>0.13568711388926416</v>
      </c>
    </row>
    <row r="47" spans="1:8" ht="15">
      <c r="A47" s="42" t="s">
        <v>43</v>
      </c>
      <c r="B47" s="10">
        <v>0.2</v>
      </c>
      <c r="C47" s="3">
        <v>13.540349536736203</v>
      </c>
      <c r="D47" s="8">
        <v>1.3148093316024918</v>
      </c>
      <c r="E47" s="51">
        <v>0.024229841765940032</v>
      </c>
      <c r="F47" s="54">
        <f t="shared" si="0"/>
        <v>54.16139814694481</v>
      </c>
      <c r="G47" s="43">
        <f t="shared" si="1"/>
        <v>5.259237326409967</v>
      </c>
      <c r="H47" s="44">
        <f t="shared" si="2"/>
        <v>0.09691936706376013</v>
      </c>
    </row>
    <row r="48" spans="1:8" ht="15">
      <c r="A48" s="42" t="s">
        <v>44</v>
      </c>
      <c r="B48" s="10">
        <v>0.2</v>
      </c>
      <c r="C48" s="3">
        <v>39.11656532834902</v>
      </c>
      <c r="D48" s="8">
        <v>3.3744613880044247</v>
      </c>
      <c r="E48" s="51">
        <v>0.07995847782760213</v>
      </c>
      <c r="F48" s="54">
        <f t="shared" si="0"/>
        <v>156.46626131339607</v>
      </c>
      <c r="G48" s="43">
        <f t="shared" si="1"/>
        <v>13.497845552017699</v>
      </c>
      <c r="H48" s="44">
        <f t="shared" si="2"/>
        <v>0.3198339113104085</v>
      </c>
    </row>
    <row r="49" spans="1:8" ht="15">
      <c r="A49" s="42" t="s">
        <v>45</v>
      </c>
      <c r="B49" s="10">
        <v>0.2</v>
      </c>
      <c r="C49" s="3">
        <v>14.543338391309256</v>
      </c>
      <c r="D49" s="8">
        <v>1.1982252529382316</v>
      </c>
      <c r="E49" s="51">
        <v>0.021806857589346026</v>
      </c>
      <c r="F49" s="54">
        <f t="shared" si="0"/>
        <v>58.17335356523702</v>
      </c>
      <c r="G49" s="43">
        <f t="shared" si="1"/>
        <v>4.792901011752926</v>
      </c>
      <c r="H49" s="44">
        <f t="shared" si="2"/>
        <v>0.0872274303573841</v>
      </c>
    </row>
    <row r="50" spans="1:8" ht="15">
      <c r="A50" s="42" t="s">
        <v>46</v>
      </c>
      <c r="B50" s="11"/>
      <c r="C50" s="11"/>
      <c r="D50" s="11"/>
      <c r="E50" s="11"/>
      <c r="F50" s="11"/>
      <c r="G50" s="11"/>
      <c r="H50" s="11"/>
    </row>
    <row r="51" spans="1:8" ht="15">
      <c r="A51" s="42" t="s">
        <v>47</v>
      </c>
      <c r="B51" s="10">
        <v>0.2</v>
      </c>
      <c r="C51" s="3">
        <v>30.089665637191562</v>
      </c>
      <c r="D51" s="8">
        <v>1.820007005814287</v>
      </c>
      <c r="E51" s="51">
        <v>0.04119073100209805</v>
      </c>
      <c r="F51" s="54">
        <f t="shared" si="0"/>
        <v>120.35866254876625</v>
      </c>
      <c r="G51" s="43">
        <f t="shared" si="1"/>
        <v>7.280028023257148</v>
      </c>
      <c r="H51" s="44">
        <f t="shared" si="2"/>
        <v>0.1647629240083922</v>
      </c>
    </row>
    <row r="52" spans="1:8" ht="15">
      <c r="A52" s="42" t="s">
        <v>48</v>
      </c>
      <c r="B52" s="10">
        <v>0.2</v>
      </c>
      <c r="C52" s="3">
        <v>34.60311548277029</v>
      </c>
      <c r="D52" s="8">
        <v>2.1308978822523144</v>
      </c>
      <c r="E52" s="51">
        <v>0.08480444618079012</v>
      </c>
      <c r="F52" s="54">
        <f t="shared" si="0"/>
        <v>138.41246193108117</v>
      </c>
      <c r="G52" s="43">
        <f t="shared" si="1"/>
        <v>8.523591529009257</v>
      </c>
      <c r="H52" s="44">
        <f t="shared" si="2"/>
        <v>0.3392177847231605</v>
      </c>
    </row>
    <row r="53" spans="1:8" ht="15">
      <c r="A53" s="42" t="s">
        <v>49</v>
      </c>
      <c r="B53" s="10">
        <v>0.2</v>
      </c>
      <c r="C53" s="3">
        <v>71.21220867468669</v>
      </c>
      <c r="D53" s="8">
        <v>4.967777129749317</v>
      </c>
      <c r="E53" s="51">
        <v>0.12599517718288816</v>
      </c>
      <c r="F53" s="54">
        <f t="shared" si="0"/>
        <v>284.84883469874677</v>
      </c>
      <c r="G53" s="43">
        <f t="shared" si="1"/>
        <v>19.871108518997268</v>
      </c>
      <c r="H53" s="44">
        <f t="shared" si="2"/>
        <v>0.5039807087315527</v>
      </c>
    </row>
    <row r="54" spans="1:8" ht="15">
      <c r="A54" s="42" t="s">
        <v>50</v>
      </c>
      <c r="B54" s="10">
        <v>0.2</v>
      </c>
      <c r="C54" s="3">
        <v>63.689792265388796</v>
      </c>
      <c r="D54" s="8">
        <v>3.3744613880044247</v>
      </c>
      <c r="E54" s="51">
        <v>0.11388025629991815</v>
      </c>
      <c r="F54" s="54">
        <f t="shared" si="0"/>
        <v>254.75916906155518</v>
      </c>
      <c r="G54" s="43">
        <f t="shared" si="1"/>
        <v>13.497845552017699</v>
      </c>
      <c r="H54" s="44">
        <f t="shared" si="2"/>
        <v>0.4555210251996726</v>
      </c>
    </row>
    <row r="55" spans="1:8" ht="15">
      <c r="A55" s="42" t="s">
        <v>51</v>
      </c>
      <c r="B55" s="10">
        <v>0.2</v>
      </c>
      <c r="C55" s="3">
        <v>121.3616514033393</v>
      </c>
      <c r="D55" s="8">
        <v>5.0843612084135765</v>
      </c>
      <c r="E55" s="51">
        <v>0.19141574995092628</v>
      </c>
      <c r="F55" s="54">
        <f t="shared" si="0"/>
        <v>485.4466056133572</v>
      </c>
      <c r="G55" s="43">
        <f t="shared" si="1"/>
        <v>20.337444833654306</v>
      </c>
      <c r="H55" s="44">
        <f t="shared" si="2"/>
        <v>0.7656629998037051</v>
      </c>
    </row>
    <row r="56" spans="1:8" ht="15">
      <c r="A56" s="42" t="s">
        <v>52</v>
      </c>
      <c r="B56" s="10">
        <v>0.2</v>
      </c>
      <c r="C56" s="3">
        <v>146.43637276766557</v>
      </c>
      <c r="D56" s="8">
        <v>5.783865680399138</v>
      </c>
      <c r="E56" s="51">
        <v>0.23745244930621232</v>
      </c>
      <c r="F56" s="54">
        <f t="shared" si="0"/>
        <v>585.7454910706623</v>
      </c>
      <c r="G56" s="43">
        <f t="shared" si="1"/>
        <v>23.135462721596554</v>
      </c>
      <c r="H56" s="44">
        <f t="shared" si="2"/>
        <v>0.9498097972248493</v>
      </c>
    </row>
    <row r="57" spans="1:8" ht="15">
      <c r="A57" s="42" t="s">
        <v>53</v>
      </c>
      <c r="B57" s="10">
        <v>0.2</v>
      </c>
      <c r="C57" s="3">
        <v>85.25405263870942</v>
      </c>
      <c r="D57" s="8">
        <v>4.345995376873262</v>
      </c>
      <c r="E57" s="51">
        <v>0.12357219300629416</v>
      </c>
      <c r="F57" s="54">
        <f t="shared" si="0"/>
        <v>341.0162105548377</v>
      </c>
      <c r="G57" s="43">
        <f t="shared" si="1"/>
        <v>17.383981507493047</v>
      </c>
      <c r="H57" s="44">
        <f t="shared" si="2"/>
        <v>0.4942887720251766</v>
      </c>
    </row>
    <row r="58" spans="1:8" ht="15.75" thickBot="1">
      <c r="A58" s="45" t="s">
        <v>54</v>
      </c>
      <c r="B58" s="46">
        <v>0.2</v>
      </c>
      <c r="C58" s="27">
        <v>121.3616514033393</v>
      </c>
      <c r="D58" s="47">
        <v>5.00663848930407</v>
      </c>
      <c r="E58" s="52">
        <v>0.16597441609668923</v>
      </c>
      <c r="F58" s="55">
        <f t="shared" si="0"/>
        <v>485.4466056133572</v>
      </c>
      <c r="G58" s="48">
        <f t="shared" si="1"/>
        <v>20.02655395721628</v>
      </c>
      <c r="H58" s="49">
        <f t="shared" si="2"/>
        <v>0.6638976643867569</v>
      </c>
    </row>
    <row r="59" spans="1:8" ht="15.75" thickBot="1">
      <c r="A59" s="57"/>
      <c r="B59" s="58"/>
      <c r="D59" s="1"/>
      <c r="E59" s="59"/>
      <c r="F59" s="60"/>
      <c r="G59" s="60"/>
      <c r="H59" s="60"/>
    </row>
    <row r="60" spans="1:8" ht="15">
      <c r="A60" s="36" t="s">
        <v>55</v>
      </c>
      <c r="B60" s="37">
        <v>0.2</v>
      </c>
      <c r="C60" s="38">
        <v>40.621048610208604</v>
      </c>
      <c r="D60" s="39">
        <v>2.3620690944704106</v>
      </c>
      <c r="E60" s="50">
        <v>0.1417445743307492</v>
      </c>
      <c r="F60" s="53">
        <f t="shared" si="0"/>
        <v>162.48419444083441</v>
      </c>
      <c r="G60" s="40">
        <f t="shared" si="1"/>
        <v>9.448276377881642</v>
      </c>
      <c r="H60" s="41">
        <f t="shared" si="2"/>
        <v>0.5669782973229968</v>
      </c>
    </row>
    <row r="61" spans="1:8" ht="15">
      <c r="A61" s="42" t="s">
        <v>56</v>
      </c>
      <c r="B61" s="10">
        <v>0.2</v>
      </c>
      <c r="C61" s="3">
        <v>30.591160064478085</v>
      </c>
      <c r="D61" s="8">
        <v>1.685496539772856</v>
      </c>
      <c r="E61" s="51">
        <v>0.08116996991589912</v>
      </c>
      <c r="F61" s="54">
        <f t="shared" si="0"/>
        <v>122.36464025791234</v>
      </c>
      <c r="G61" s="43">
        <f t="shared" si="1"/>
        <v>6.741986159091424</v>
      </c>
      <c r="H61" s="44">
        <f t="shared" si="2"/>
        <v>0.32467987966359646</v>
      </c>
    </row>
    <row r="62" spans="1:8" ht="15">
      <c r="A62" s="42" t="s">
        <v>57</v>
      </c>
      <c r="B62" s="10">
        <v>0.2</v>
      </c>
      <c r="C62" s="3">
        <v>96.28693003901299</v>
      </c>
      <c r="D62" s="8">
        <v>5.780748768472908</v>
      </c>
      <c r="E62" s="51">
        <v>0.4967117562017707</v>
      </c>
      <c r="F62" s="54">
        <f t="shared" si="0"/>
        <v>385.14772015605195</v>
      </c>
      <c r="G62" s="43">
        <f t="shared" si="1"/>
        <v>23.122995073891634</v>
      </c>
      <c r="H62" s="44">
        <f t="shared" si="2"/>
        <v>1.9868470248070829</v>
      </c>
    </row>
    <row r="63" spans="1:8" ht="15">
      <c r="A63" s="42" t="s">
        <v>58</v>
      </c>
      <c r="B63" s="10">
        <v>0.2</v>
      </c>
      <c r="C63" s="3">
        <v>66.19726440182141</v>
      </c>
      <c r="D63" s="8">
        <v>6.147029126213592</v>
      </c>
      <c r="E63" s="51">
        <v>0.4967117562017707</v>
      </c>
      <c r="F63" s="54">
        <f t="shared" si="0"/>
        <v>264.78905760728566</v>
      </c>
      <c r="G63" s="43">
        <f t="shared" si="1"/>
        <v>24.58811650485437</v>
      </c>
      <c r="H63" s="44">
        <f t="shared" si="2"/>
        <v>1.9868470248070829</v>
      </c>
    </row>
    <row r="64" spans="1:8" ht="15">
      <c r="A64" s="42" t="s">
        <v>59</v>
      </c>
      <c r="B64" s="10">
        <v>0.2</v>
      </c>
      <c r="C64" s="3">
        <v>43.63001517392775</v>
      </c>
      <c r="D64" s="8">
        <v>2.4154827172096915</v>
      </c>
      <c r="E64" s="51">
        <v>0.17203187653817426</v>
      </c>
      <c r="F64" s="54">
        <f t="shared" si="0"/>
        <v>174.520060695711</v>
      </c>
      <c r="G64" s="43">
        <f t="shared" si="1"/>
        <v>9.661930868838766</v>
      </c>
      <c r="H64" s="44">
        <f t="shared" si="2"/>
        <v>0.688127506152697</v>
      </c>
    </row>
    <row r="65" spans="1:8" ht="15">
      <c r="A65" s="42" t="s">
        <v>60</v>
      </c>
      <c r="B65" s="10">
        <v>0.2</v>
      </c>
      <c r="C65" s="3">
        <v>96.28693003901299</v>
      </c>
      <c r="D65" s="8">
        <v>3.127664353733433</v>
      </c>
      <c r="E65" s="51">
        <v>0.18656978159773824</v>
      </c>
      <c r="F65" s="54">
        <f t="shared" si="0"/>
        <v>385.14772015605195</v>
      </c>
      <c r="G65" s="43">
        <f t="shared" si="1"/>
        <v>12.510657414933732</v>
      </c>
      <c r="H65" s="44">
        <f t="shared" si="2"/>
        <v>0.746279126390953</v>
      </c>
    </row>
    <row r="66" spans="1:8" ht="15">
      <c r="A66" s="42" t="s">
        <v>61</v>
      </c>
      <c r="B66" s="10">
        <v>0.2</v>
      </c>
      <c r="C66" s="3">
        <v>121.3616514033393</v>
      </c>
      <c r="D66" s="8">
        <v>8.52652427184466</v>
      </c>
      <c r="E66" s="51">
        <v>0.5064036929081467</v>
      </c>
      <c r="F66" s="54">
        <f t="shared" si="0"/>
        <v>485.4466056133572</v>
      </c>
      <c r="G66" s="43">
        <f t="shared" si="1"/>
        <v>34.10609708737864</v>
      </c>
      <c r="H66" s="44">
        <f t="shared" si="2"/>
        <v>2.0256147716325867</v>
      </c>
    </row>
    <row r="67" spans="1:8" ht="15">
      <c r="A67" s="42" t="s">
        <v>62</v>
      </c>
      <c r="B67" s="10">
        <v>0.2</v>
      </c>
      <c r="C67" s="3">
        <v>121.3616514033393</v>
      </c>
      <c r="D67" s="8">
        <v>6.819495145631068</v>
      </c>
      <c r="E67" s="51">
        <v>0.46278997772945474</v>
      </c>
      <c r="F67" s="54">
        <f t="shared" si="0"/>
        <v>485.4466056133572</v>
      </c>
      <c r="G67" s="43">
        <f t="shared" si="1"/>
        <v>27.277980582524272</v>
      </c>
      <c r="H67" s="44">
        <f t="shared" si="2"/>
        <v>1.851159910917819</v>
      </c>
    </row>
    <row r="68" spans="1:8" ht="15">
      <c r="A68" s="42" t="s">
        <v>63</v>
      </c>
      <c r="B68" s="10">
        <v>0.2</v>
      </c>
      <c r="C68" s="3">
        <v>136.40648422193507</v>
      </c>
      <c r="D68" s="8">
        <v>8.629980582524272</v>
      </c>
      <c r="E68" s="51">
        <v>0.46278997772945474</v>
      </c>
      <c r="F68" s="54">
        <f t="shared" si="0"/>
        <v>545.6259368877403</v>
      </c>
      <c r="G68" s="43">
        <f t="shared" si="1"/>
        <v>34.51992233009709</v>
      </c>
      <c r="H68" s="44">
        <f t="shared" si="2"/>
        <v>1.851159910917819</v>
      </c>
    </row>
    <row r="69" spans="1:8" ht="15">
      <c r="A69" s="42" t="s">
        <v>64</v>
      </c>
      <c r="B69" s="10">
        <v>0.2</v>
      </c>
      <c r="C69" s="3">
        <v>146.43637276766557</v>
      </c>
      <c r="D69" s="8">
        <v>9.638679611650486</v>
      </c>
      <c r="E69" s="51">
        <v>0.5451714397336508</v>
      </c>
      <c r="F69" s="54">
        <f aca="true" t="shared" si="3" ref="F69:F90">C69*4</f>
        <v>585.7454910706623</v>
      </c>
      <c r="G69" s="43">
        <f aca="true" t="shared" si="4" ref="G69:G90">D69*4</f>
        <v>38.554718446601946</v>
      </c>
      <c r="H69" s="44">
        <f aca="true" t="shared" si="5" ref="H69:H90">E69*4</f>
        <v>2.180685758934603</v>
      </c>
    </row>
    <row r="70" spans="1:9" ht="15">
      <c r="A70" s="42" t="s">
        <v>65</v>
      </c>
      <c r="B70" s="11"/>
      <c r="C70" s="11"/>
      <c r="D70" s="11"/>
      <c r="E70" s="11"/>
      <c r="F70" s="11"/>
      <c r="G70" s="11"/>
      <c r="H70" s="11"/>
      <c r="I70" s="9"/>
    </row>
    <row r="71" spans="1:8" ht="15">
      <c r="A71" s="42" t="s">
        <v>66</v>
      </c>
      <c r="B71" s="10">
        <v>0.2</v>
      </c>
      <c r="C71" s="3">
        <v>32.09564334633767</v>
      </c>
      <c r="D71" s="8">
        <v>1.560864753381201</v>
      </c>
      <c r="E71" s="51">
        <v>0.09691936706376013</v>
      </c>
      <c r="F71" s="54">
        <f t="shared" si="3"/>
        <v>128.38257338535067</v>
      </c>
      <c r="G71" s="43">
        <f t="shared" si="4"/>
        <v>6.243459013524804</v>
      </c>
      <c r="H71" s="44">
        <f t="shared" si="5"/>
        <v>0.3876774682550405</v>
      </c>
    </row>
    <row r="72" spans="1:8" ht="15">
      <c r="A72" s="42" t="s">
        <v>67</v>
      </c>
      <c r="B72" s="10">
        <v>0.2</v>
      </c>
      <c r="C72" s="3">
        <v>49.647948301366064</v>
      </c>
      <c r="D72" s="8">
        <v>2.807182617297749</v>
      </c>
      <c r="E72" s="51">
        <v>0.19383873412752026</v>
      </c>
      <c r="F72" s="54">
        <f t="shared" si="3"/>
        <v>198.59179320546426</v>
      </c>
      <c r="G72" s="43">
        <f t="shared" si="4"/>
        <v>11.228730469190996</v>
      </c>
      <c r="H72" s="44">
        <f t="shared" si="5"/>
        <v>0.775354936510081</v>
      </c>
    </row>
    <row r="73" spans="1:8" ht="15">
      <c r="A73" s="42" t="s">
        <v>68</v>
      </c>
      <c r="B73" s="10">
        <v>0.2</v>
      </c>
      <c r="C73" s="3">
        <v>58.67484799252354</v>
      </c>
      <c r="D73" s="8">
        <v>3.3413188446905555</v>
      </c>
      <c r="E73" s="51">
        <v>0.2035306708338963</v>
      </c>
      <c r="F73" s="54">
        <f t="shared" si="3"/>
        <v>234.69939197009415</v>
      </c>
      <c r="G73" s="43">
        <f t="shared" si="4"/>
        <v>13.365275378762222</v>
      </c>
      <c r="H73" s="44">
        <f t="shared" si="5"/>
        <v>0.8141226833355852</v>
      </c>
    </row>
    <row r="74" spans="1:8" ht="15">
      <c r="A74" s="42" t="s">
        <v>69</v>
      </c>
      <c r="B74" s="10">
        <v>0.2</v>
      </c>
      <c r="C74" s="3">
        <v>79.2361195112711</v>
      </c>
      <c r="D74" s="8">
        <v>5.190206896551725</v>
      </c>
      <c r="E74" s="51">
        <v>0.2519903543657763</v>
      </c>
      <c r="F74" s="54">
        <f t="shared" si="3"/>
        <v>316.9444780450844</v>
      </c>
      <c r="G74" s="43">
        <f t="shared" si="4"/>
        <v>20.7608275862069</v>
      </c>
      <c r="H74" s="44">
        <f t="shared" si="5"/>
        <v>1.0079614174631053</v>
      </c>
    </row>
    <row r="75" spans="1:8" ht="15">
      <c r="A75" s="42" t="s">
        <v>70</v>
      </c>
      <c r="B75" s="10">
        <v>0.2</v>
      </c>
      <c r="C75" s="3">
        <v>35.10460991005682</v>
      </c>
      <c r="D75" s="8">
        <v>1.9169555716430722</v>
      </c>
      <c r="E75" s="51">
        <v>0.11630324047651217</v>
      </c>
      <c r="F75" s="54">
        <f t="shared" si="3"/>
        <v>140.4184396402273</v>
      </c>
      <c r="G75" s="43">
        <f t="shared" si="4"/>
        <v>7.667822286572289</v>
      </c>
      <c r="H75" s="44">
        <f t="shared" si="5"/>
        <v>0.46521296190604866</v>
      </c>
    </row>
    <row r="76" spans="1:8" ht="15">
      <c r="A76" s="42" t="s">
        <v>71</v>
      </c>
      <c r="B76" s="10">
        <v>0.2</v>
      </c>
      <c r="C76" s="3">
        <v>53.659903719658274</v>
      </c>
      <c r="D76" s="8">
        <v>2.700355371819188</v>
      </c>
      <c r="E76" s="51">
        <v>0.1502250189488282</v>
      </c>
      <c r="F76" s="54">
        <f t="shared" si="3"/>
        <v>214.6396148786331</v>
      </c>
      <c r="G76" s="43">
        <f t="shared" si="4"/>
        <v>10.801421487276752</v>
      </c>
      <c r="H76" s="44">
        <f t="shared" si="5"/>
        <v>0.6009000757953128</v>
      </c>
    </row>
    <row r="77" spans="1:8" ht="15">
      <c r="A77" s="42" t="s">
        <v>72</v>
      </c>
      <c r="B77" s="10">
        <v>0.2</v>
      </c>
      <c r="C77" s="3">
        <v>45.134498455787345</v>
      </c>
      <c r="D77" s="8">
        <v>2.5223099626882526</v>
      </c>
      <c r="E77" s="51">
        <v>0.5136726454379288</v>
      </c>
      <c r="F77" s="54">
        <f t="shared" si="3"/>
        <v>180.53799382314938</v>
      </c>
      <c r="G77" s="43">
        <f t="shared" si="4"/>
        <v>10.08923985075301</v>
      </c>
      <c r="H77" s="44">
        <f t="shared" si="5"/>
        <v>2.054690581751715</v>
      </c>
    </row>
    <row r="78" spans="1:8" ht="15">
      <c r="A78" s="42" t="s">
        <v>73</v>
      </c>
      <c r="B78" s="10">
        <v>0.2</v>
      </c>
      <c r="C78" s="3">
        <v>48.64495944679302</v>
      </c>
      <c r="D78" s="8">
        <v>4.2847093596059125</v>
      </c>
      <c r="E78" s="51">
        <v>0.4361371517869206</v>
      </c>
      <c r="F78" s="54">
        <f t="shared" si="3"/>
        <v>194.57983778717207</v>
      </c>
      <c r="G78" s="43">
        <f t="shared" si="4"/>
        <v>17.13883743842365</v>
      </c>
      <c r="H78" s="44">
        <f t="shared" si="5"/>
        <v>1.7445486071476823</v>
      </c>
    </row>
    <row r="79" spans="1:8" ht="15.75" thickBot="1">
      <c r="A79" s="45" t="s">
        <v>74</v>
      </c>
      <c r="B79" s="46">
        <v>0.2</v>
      </c>
      <c r="C79" s="27">
        <v>33.600126628197245</v>
      </c>
      <c r="D79" s="47">
        <v>1.952564653469259</v>
      </c>
      <c r="E79" s="52">
        <v>0.13568711388926416</v>
      </c>
      <c r="F79" s="55">
        <f t="shared" si="3"/>
        <v>134.40050651278898</v>
      </c>
      <c r="G79" s="48">
        <f t="shared" si="4"/>
        <v>7.810258613877036</v>
      </c>
      <c r="H79" s="49">
        <f t="shared" si="5"/>
        <v>0.5427484555570566</v>
      </c>
    </row>
    <row r="80" spans="1:8" ht="15.75" thickBot="1">
      <c r="A80" s="61"/>
      <c r="B80" s="62"/>
      <c r="C80" s="63"/>
      <c r="D80" s="64"/>
      <c r="E80" s="65"/>
      <c r="F80" s="66"/>
      <c r="G80" s="66"/>
      <c r="H80" s="66"/>
    </row>
    <row r="81" spans="1:8" ht="15">
      <c r="A81" s="36" t="s">
        <v>75</v>
      </c>
      <c r="B81" s="37">
        <v>0.2</v>
      </c>
      <c r="C81" s="38">
        <v>39.11656532834902</v>
      </c>
      <c r="D81" s="39">
        <v>4.166600985221676</v>
      </c>
      <c r="E81" s="50">
        <v>0.15991695565520422</v>
      </c>
      <c r="F81" s="53">
        <f t="shared" si="3"/>
        <v>156.46626131339607</v>
      </c>
      <c r="G81" s="40">
        <f t="shared" si="4"/>
        <v>16.666403940886703</v>
      </c>
      <c r="H81" s="41">
        <f t="shared" si="5"/>
        <v>0.6396678226208169</v>
      </c>
    </row>
    <row r="82" spans="1:8" ht="15">
      <c r="A82" s="42" t="s">
        <v>76</v>
      </c>
      <c r="B82" s="10">
        <v>0.2</v>
      </c>
      <c r="C82" s="3">
        <v>21.062765946034094</v>
      </c>
      <c r="D82" s="8">
        <v>1.560864753381201</v>
      </c>
      <c r="E82" s="51">
        <v>0.11145727212332414</v>
      </c>
      <c r="F82" s="54">
        <f t="shared" si="3"/>
        <v>84.25106378413638</v>
      </c>
      <c r="G82" s="43">
        <f t="shared" si="4"/>
        <v>6.243459013524804</v>
      </c>
      <c r="H82" s="44">
        <f t="shared" si="5"/>
        <v>0.44582908849329655</v>
      </c>
    </row>
    <row r="83" spans="1:8" ht="15">
      <c r="A83" s="42" t="s">
        <v>77</v>
      </c>
      <c r="B83" s="10">
        <v>0.2</v>
      </c>
      <c r="C83" s="3">
        <v>17.55230495502841</v>
      </c>
      <c r="D83" s="8">
        <v>1.5964738352073877</v>
      </c>
      <c r="E83" s="51">
        <v>0.048459683531880064</v>
      </c>
      <c r="F83" s="54">
        <f t="shared" si="3"/>
        <v>70.20921982011365</v>
      </c>
      <c r="G83" s="43">
        <f t="shared" si="4"/>
        <v>6.385895340829551</v>
      </c>
      <c r="H83" s="44">
        <f t="shared" si="5"/>
        <v>0.19383873412752026</v>
      </c>
    </row>
    <row r="84" spans="1:8" ht="15">
      <c r="A84" s="42" t="s">
        <v>78</v>
      </c>
      <c r="B84" s="10">
        <v>0.2</v>
      </c>
      <c r="C84" s="3">
        <v>23.0687436551802</v>
      </c>
      <c r="D84" s="8">
        <v>2.05939189894782</v>
      </c>
      <c r="E84" s="51">
        <v>0.07753549365100812</v>
      </c>
      <c r="F84" s="54">
        <f t="shared" si="3"/>
        <v>92.2749746207208</v>
      </c>
      <c r="G84" s="43">
        <f t="shared" si="4"/>
        <v>8.23756759579128</v>
      </c>
      <c r="H84" s="44">
        <f t="shared" si="5"/>
        <v>0.3101419746040325</v>
      </c>
    </row>
    <row r="85" spans="1:8" ht="15">
      <c r="A85" s="42" t="s">
        <v>79</v>
      </c>
      <c r="B85" s="10">
        <v>0.2</v>
      </c>
      <c r="C85" s="3">
        <v>35.60610433734335</v>
      </c>
      <c r="D85" s="8">
        <v>2.8784007809501224</v>
      </c>
      <c r="E85" s="51">
        <v>0.13568711388926416</v>
      </c>
      <c r="F85" s="54">
        <f t="shared" si="3"/>
        <v>142.4244173493734</v>
      </c>
      <c r="G85" s="43">
        <f t="shared" si="4"/>
        <v>11.51360312380049</v>
      </c>
      <c r="H85" s="44">
        <f t="shared" si="5"/>
        <v>0.5427484555570566</v>
      </c>
    </row>
    <row r="86" spans="1:8" ht="15">
      <c r="A86" s="42" t="s">
        <v>80</v>
      </c>
      <c r="B86" s="11"/>
      <c r="C86" s="11"/>
      <c r="D86" s="11"/>
      <c r="E86" s="11"/>
      <c r="F86" s="11"/>
      <c r="G86" s="11"/>
      <c r="H86" s="11"/>
    </row>
    <row r="87" spans="1:8" ht="15">
      <c r="A87" s="42" t="s">
        <v>81</v>
      </c>
      <c r="B87" s="10">
        <v>0.2</v>
      </c>
      <c r="C87" s="3">
        <v>68.70473653825407</v>
      </c>
      <c r="D87" s="8">
        <v>4.835881773399016</v>
      </c>
      <c r="E87" s="51">
        <v>0.20110768665730225</v>
      </c>
      <c r="F87" s="54">
        <f t="shared" si="3"/>
        <v>274.81894615301627</v>
      </c>
      <c r="G87" s="43">
        <f t="shared" si="4"/>
        <v>19.343527093596062</v>
      </c>
      <c r="H87" s="44">
        <f t="shared" si="5"/>
        <v>0.804430746629209</v>
      </c>
    </row>
    <row r="88" spans="1:8" ht="15">
      <c r="A88" s="42" t="s">
        <v>82</v>
      </c>
      <c r="B88" s="10">
        <v>0.2</v>
      </c>
      <c r="C88" s="3">
        <v>50.1494427286526</v>
      </c>
      <c r="D88" s="8">
        <v>4.6784039408866995</v>
      </c>
      <c r="E88" s="51">
        <v>0.14780203477223422</v>
      </c>
      <c r="F88" s="54">
        <f t="shared" si="3"/>
        <v>200.5977709146104</v>
      </c>
      <c r="G88" s="43">
        <f t="shared" si="4"/>
        <v>18.713615763546798</v>
      </c>
      <c r="H88" s="44">
        <f t="shared" si="5"/>
        <v>0.5912081390889369</v>
      </c>
    </row>
    <row r="89" spans="1:8" ht="15">
      <c r="A89" s="42" t="s">
        <v>83</v>
      </c>
      <c r="B89" s="10">
        <v>0.2</v>
      </c>
      <c r="C89" s="3">
        <v>66.19726440182141</v>
      </c>
      <c r="D89" s="8">
        <v>5.583901477832514</v>
      </c>
      <c r="E89" s="51">
        <v>0.4264452150805446</v>
      </c>
      <c r="F89" s="54">
        <f t="shared" si="3"/>
        <v>264.78905760728566</v>
      </c>
      <c r="G89" s="43">
        <f t="shared" si="4"/>
        <v>22.335605911330056</v>
      </c>
      <c r="H89" s="44">
        <f t="shared" si="5"/>
        <v>1.7057808603221785</v>
      </c>
    </row>
    <row r="90" spans="1:8" ht="15.75" thickBot="1">
      <c r="A90" s="45" t="s">
        <v>84</v>
      </c>
      <c r="B90" s="46">
        <v>0.2</v>
      </c>
      <c r="C90" s="27">
        <v>27.582193500758933</v>
      </c>
      <c r="D90" s="47">
        <v>2.1306100626001947</v>
      </c>
      <c r="E90" s="52">
        <v>0.15264800312542223</v>
      </c>
      <c r="F90" s="55">
        <f t="shared" si="3"/>
        <v>110.32877400303573</v>
      </c>
      <c r="G90" s="48">
        <f t="shared" si="4"/>
        <v>8.522440250400779</v>
      </c>
      <c r="H90" s="49">
        <f t="shared" si="5"/>
        <v>0.6105920125016889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patrick raimbault</cp:lastModifiedBy>
  <cp:lastPrinted>2005-11-16T13:39:07Z</cp:lastPrinted>
  <dcterms:created xsi:type="dcterms:W3CDTF">2002-01-30T07:17:00Z</dcterms:created>
  <dcterms:modified xsi:type="dcterms:W3CDTF">2007-10-03T12:08:05Z</dcterms:modified>
  <cp:category/>
  <cp:version/>
  <cp:contentType/>
  <cp:contentStatus/>
</cp:coreProperties>
</file>