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6180" windowHeight="3165" activeTab="0"/>
  </bookViews>
  <sheets>
    <sheet name="selnut_diap9_chenal" sheetId="1" r:id="rId1"/>
  </sheets>
  <definedNames/>
  <calcPr fullCalcOnLoad="1"/>
</workbook>
</file>

<file path=xl/sharedStrings.xml><?xml version="1.0" encoding="utf-8"?>
<sst xmlns="http://schemas.openxmlformats.org/spreadsheetml/2006/main" count="24" uniqueCount="17">
  <si>
    <t>Diapalis 9 (8-16 Octobre 2003)</t>
  </si>
  <si>
    <t>Chenal des loyautés</t>
  </si>
  <si>
    <t>Diapalis9 (8-16 Février 2003)</t>
  </si>
  <si>
    <t>N° St.</t>
  </si>
  <si>
    <t>Lat</t>
  </si>
  <si>
    <t>Long</t>
  </si>
  <si>
    <t>Prof.</t>
  </si>
  <si>
    <t>NO2</t>
  </si>
  <si>
    <t>NO3</t>
  </si>
  <si>
    <t>PO4</t>
  </si>
  <si>
    <t>NH4</t>
  </si>
  <si>
    <t>NH4moy</t>
  </si>
  <si>
    <t>°S</t>
  </si>
  <si>
    <t>°E</t>
  </si>
  <si>
    <t>m</t>
  </si>
  <si>
    <t>µM</t>
  </si>
  <si>
    <t xml:space="preserve"> 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</si>
</sst>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0000"/>
    <numFmt numFmtId="173" formatCode="0.0000"/>
    <numFmt numFmtId="174" formatCode="0.000"/>
    <numFmt numFmtId="175" formatCode="0.0000000"/>
    <numFmt numFmtId="176" formatCode="0.000000"/>
    <numFmt numFmtId="177" formatCode="0.00000000"/>
    <numFmt numFmtId="178" formatCode="0.000000000"/>
    <numFmt numFmtId="179" formatCode="0.0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sz val="4"/>
      <name val="Arial"/>
      <family val="0"/>
    </font>
    <font>
      <b/>
      <sz val="8.75"/>
      <name val="Arial"/>
      <family val="0"/>
    </font>
    <font>
      <sz val="8"/>
      <name val="Arial"/>
      <family val="0"/>
    </font>
    <font>
      <sz val="5"/>
      <name val="Arial"/>
      <family val="0"/>
    </font>
    <font>
      <b/>
      <sz val="9"/>
      <name val="Arial"/>
      <family val="0"/>
    </font>
    <font>
      <sz val="8.5"/>
      <name val="Arial"/>
      <family val="0"/>
    </font>
    <font>
      <sz val="4.5"/>
      <name val="Arial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174" fontId="0" fillId="0" borderId="0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2" fontId="0" fillId="0" borderId="3" xfId="0" applyNumberFormat="1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174" fontId="0" fillId="0" borderId="3" xfId="0" applyNumberFormat="1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2" fontId="0" fillId="0" borderId="5" xfId="0" applyNumberFormat="1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174" fontId="2" fillId="0" borderId="6" xfId="0" applyNumberFormat="1" applyFont="1" applyBorder="1" applyAlignment="1">
      <alignment horizontal="center"/>
    </xf>
    <xf numFmtId="174" fontId="2" fillId="0" borderId="7" xfId="0" applyNumberFormat="1" applyFont="1" applyBorder="1" applyAlignment="1">
      <alignment horizontal="center"/>
    </xf>
    <xf numFmtId="174" fontId="0" fillId="0" borderId="5" xfId="0" applyNumberFormat="1" applyFont="1" applyBorder="1" applyAlignment="1">
      <alignment horizontal="center"/>
    </xf>
    <xf numFmtId="174" fontId="2" fillId="0" borderId="8" xfId="0" applyNumberFormat="1" applyFont="1" applyBorder="1" applyAlignment="1">
      <alignment horizontal="center"/>
    </xf>
    <xf numFmtId="174" fontId="1" fillId="0" borderId="0" xfId="0" applyNumberFormat="1" applyFont="1" applyAlignment="1">
      <alignment/>
    </xf>
    <xf numFmtId="0" fontId="0" fillId="0" borderId="0" xfId="0" applyFont="1" applyAlignment="1">
      <alignment/>
    </xf>
    <xf numFmtId="174" fontId="1" fillId="0" borderId="0" xfId="0" applyNumberFormat="1" applyFont="1" applyAlignment="1">
      <alignment horizontal="center"/>
    </xf>
    <xf numFmtId="174" fontId="0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1" fillId="0" borderId="9" xfId="0" applyFont="1" applyBorder="1" applyAlignment="1">
      <alignment horizontal="center"/>
    </xf>
    <xf numFmtId="174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174" fontId="1" fillId="0" borderId="10" xfId="0" applyNumberFormat="1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174" fontId="1" fillId="0" borderId="3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174" fontId="1" fillId="0" borderId="3" xfId="0" applyNumberFormat="1" applyFont="1" applyFill="1" applyBorder="1" applyAlignment="1">
      <alignment horizontal="center"/>
    </xf>
    <xf numFmtId="0" fontId="2" fillId="0" borderId="6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37"/>
          <c:y val="0.0295"/>
          <c:w val="0.92625"/>
          <c:h val="0.872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selnut_diap9_chenal!$F$5:$F$14</c:f>
              <c:numCache/>
            </c:numRef>
          </c:xVal>
          <c:yVal>
            <c:numRef>
              <c:f>selnut_diap9_chenal!$D$5:$D$14</c:f>
              <c:numCache/>
            </c:numRef>
          </c:yVal>
          <c:smooth val="0"/>
        </c:ser>
        <c:axId val="65692004"/>
        <c:axId val="54357125"/>
      </c:scatterChart>
      <c:valAx>
        <c:axId val="65692004"/>
        <c:scaling>
          <c:orientation val="minMax"/>
          <c:max val="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Nitrate (µM)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high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4357125"/>
        <c:crosses val="autoZero"/>
        <c:crossBetween val="midCat"/>
        <c:dispUnits/>
        <c:majorUnit val="1"/>
        <c:minorUnit val="0.5"/>
      </c:valAx>
      <c:valAx>
        <c:axId val="54357125"/>
        <c:scaling>
          <c:orientation val="minMax"/>
          <c:min val="-200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5692004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0"/>
    <c:dispBlanksAs val="gap"/>
    <c:showDLblsOverMax val="0"/>
  </c:chart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3725"/>
          <c:y val="0.0295"/>
          <c:w val="0.92575"/>
          <c:h val="0.872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selnut_diap9_chenal!$E$5:$E$14</c:f>
              <c:numCache/>
            </c:numRef>
          </c:xVal>
          <c:yVal>
            <c:numRef>
              <c:f>selnut_diap9_chenal!$D$5:$D$14</c:f>
              <c:numCache/>
            </c:numRef>
          </c:yVal>
          <c:smooth val="0"/>
        </c:ser>
        <c:axId val="19452078"/>
        <c:axId val="40850975"/>
      </c:scatterChart>
      <c:valAx>
        <c:axId val="19452078"/>
        <c:scaling>
          <c:orientation val="minMax"/>
          <c:max val="0.3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Nitrite (µM)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high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40850975"/>
        <c:crosses val="autoZero"/>
        <c:crossBetween val="midCat"/>
        <c:dispUnits/>
        <c:majorUnit val="0.05"/>
      </c:valAx>
      <c:valAx>
        <c:axId val="4085097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19452078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0"/>
    <c:dispBlanksAs val="gap"/>
    <c:showDLblsOverMax val="0"/>
  </c:chart>
  <c:txPr>
    <a:bodyPr vert="horz" rot="0"/>
    <a:lstStyle/>
    <a:p>
      <a:pPr>
        <a:defRPr lang="en-US" cap="none" sz="5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37"/>
          <c:y val="0.0295"/>
          <c:w val="0.92625"/>
          <c:h val="0.8727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selnut_diap9_chenal!$G$5:$G$14</c:f>
              <c:numCache/>
            </c:numRef>
          </c:xVal>
          <c:yVal>
            <c:numRef>
              <c:f>selnut_diap9_chenal!$D$5:$D$14</c:f>
              <c:numCache/>
            </c:numRef>
          </c:yVal>
          <c:smooth val="0"/>
        </c:ser>
        <c:axId val="32114456"/>
        <c:axId val="20594649"/>
      </c:scatterChart>
      <c:valAx>
        <c:axId val="321144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Phosphate (µM)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high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0594649"/>
        <c:crosses val="autoZero"/>
        <c:crossBetween val="midCat"/>
        <c:dispUnits/>
        <c:minorUnit val="0.05"/>
      </c:valAx>
      <c:valAx>
        <c:axId val="20594649"/>
        <c:scaling>
          <c:orientation val="minMax"/>
          <c:min val="-200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2114456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0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37"/>
          <c:y val="0.0295"/>
          <c:w val="0.92625"/>
          <c:h val="0.8727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Lit>
              <c:ptCount val="9"/>
              <c:pt idx="0">
                <c:v>0.015670604499183113</c:v>
              </c:pt>
              <c:pt idx="1">
                <c:v>0.010447404800804326</c:v>
              </c:pt>
              <c:pt idx="2">
                <c:v>0.021359180595701903</c:v>
              </c:pt>
              <c:pt idx="3">
                <c:v>0.014933517657408576</c:v>
              </c:pt>
              <c:pt idx="4">
                <c:v>0.02537124544426292</c:v>
              </c:pt>
              <c:pt idx="5">
                <c:v>0.014569310041472924</c:v>
              </c:pt>
              <c:pt idx="6">
                <c:v>0.050837641357027466</c:v>
              </c:pt>
              <c:pt idx="7">
                <c:v>0.04024798061389338</c:v>
              </c:pt>
              <c:pt idx="8">
                <c:v>0.05213812600969306</c:v>
              </c:pt>
            </c:numLit>
          </c:xVal>
          <c:yVal>
            <c:numLit>
              <c:ptCount val="9"/>
              <c:pt idx="0">
                <c:v>0</c:v>
              </c:pt>
              <c:pt idx="1">
                <c:v>-10</c:v>
              </c:pt>
              <c:pt idx="2">
                <c:v>-20</c:v>
              </c:pt>
              <c:pt idx="3">
                <c:v>-40</c:v>
              </c:pt>
              <c:pt idx="4">
                <c:v>-80</c:v>
              </c:pt>
              <c:pt idx="5">
                <c:v>-100</c:v>
              </c:pt>
              <c:pt idx="6">
                <c:v>-120</c:v>
              </c:pt>
              <c:pt idx="7">
                <c:v>-150</c:v>
              </c:pt>
              <c:pt idx="8">
                <c:v>-200</c:v>
              </c:pt>
            </c:numLit>
          </c:yVal>
          <c:smooth val="0"/>
        </c:ser>
        <c:axId val="51134114"/>
        <c:axId val="57553843"/>
      </c:scatterChart>
      <c:valAx>
        <c:axId val="51134114"/>
        <c:scaling>
          <c:orientation val="minMax"/>
          <c:max val="0.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Ammonium (µM)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high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7553843"/>
        <c:crosses val="autoZero"/>
        <c:crossBetween val="midCat"/>
        <c:dispUnits/>
        <c:minorUnit val="0.05"/>
      </c:valAx>
      <c:valAx>
        <c:axId val="57553843"/>
        <c:scaling>
          <c:orientation val="minMax"/>
          <c:min val="-200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1134114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0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219075</xdr:colOff>
      <xdr:row>2</xdr:row>
      <xdr:rowOff>38100</xdr:rowOff>
    </xdr:from>
    <xdr:to>
      <xdr:col>13</xdr:col>
      <xdr:colOff>590550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6391275" y="371475"/>
        <a:ext cx="2657475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752475</xdr:colOff>
      <xdr:row>2</xdr:row>
      <xdr:rowOff>57150</xdr:rowOff>
    </xdr:from>
    <xdr:to>
      <xdr:col>17</xdr:col>
      <xdr:colOff>342900</xdr:colOff>
      <xdr:row>22</xdr:row>
      <xdr:rowOff>38100</xdr:rowOff>
    </xdr:to>
    <xdr:graphicFrame>
      <xdr:nvGraphicFramePr>
        <xdr:cNvPr id="2" name="Chart 2"/>
        <xdr:cNvGraphicFramePr/>
      </xdr:nvGraphicFramePr>
      <xdr:xfrm>
        <a:off x="9210675" y="390525"/>
        <a:ext cx="2638425" cy="3238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219075</xdr:colOff>
      <xdr:row>22</xdr:row>
      <xdr:rowOff>123825</xdr:rowOff>
    </xdr:from>
    <xdr:to>
      <xdr:col>13</xdr:col>
      <xdr:colOff>590550</xdr:colOff>
      <xdr:row>42</xdr:row>
      <xdr:rowOff>123825</xdr:rowOff>
    </xdr:to>
    <xdr:graphicFrame>
      <xdr:nvGraphicFramePr>
        <xdr:cNvPr id="3" name="Chart 3"/>
        <xdr:cNvGraphicFramePr/>
      </xdr:nvGraphicFramePr>
      <xdr:xfrm>
        <a:off x="6391275" y="3714750"/>
        <a:ext cx="2657475" cy="3238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14</xdr:col>
      <xdr:colOff>66675</xdr:colOff>
      <xdr:row>22</xdr:row>
      <xdr:rowOff>114300</xdr:rowOff>
    </xdr:from>
    <xdr:to>
      <xdr:col>17</xdr:col>
      <xdr:colOff>438150</xdr:colOff>
      <xdr:row>42</xdr:row>
      <xdr:rowOff>114300</xdr:rowOff>
    </xdr:to>
    <xdr:graphicFrame>
      <xdr:nvGraphicFramePr>
        <xdr:cNvPr id="4" name="Chart 4"/>
        <xdr:cNvGraphicFramePr/>
      </xdr:nvGraphicFramePr>
      <xdr:xfrm>
        <a:off x="9286875" y="3705225"/>
        <a:ext cx="2657475" cy="3238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"/>
  <sheetViews>
    <sheetView tabSelected="1" zoomScale="75" zoomScaleNormal="75" workbookViewId="0" topLeftCell="A3">
      <selection activeCell="A3" sqref="A1:IV16384"/>
    </sheetView>
  </sheetViews>
  <sheetFormatPr defaultColWidth="11.421875" defaultRowHeight="12.75"/>
  <cols>
    <col min="1" max="2" width="11.421875" style="18" customWidth="1"/>
    <col min="3" max="10" width="8.7109375" style="18" customWidth="1"/>
    <col min="11" max="16384" width="11.421875" style="18" customWidth="1"/>
  </cols>
  <sheetData>
    <row r="1" spans="1:15" ht="12.75">
      <c r="A1" s="17" t="s">
        <v>0</v>
      </c>
      <c r="C1" s="17"/>
      <c r="E1" s="1" t="s">
        <v>1</v>
      </c>
      <c r="N1" s="19" t="s">
        <v>2</v>
      </c>
      <c r="O1" s="17"/>
    </row>
    <row r="2" spans="2:14" ht="13.5" thickBot="1">
      <c r="B2" s="20"/>
      <c r="C2" s="20"/>
      <c r="N2" s="21" t="s">
        <v>1</v>
      </c>
    </row>
    <row r="3" spans="1:10" ht="12.75">
      <c r="A3" s="22" t="s">
        <v>3</v>
      </c>
      <c r="B3" s="23" t="s">
        <v>4</v>
      </c>
      <c r="C3" s="23" t="s">
        <v>5</v>
      </c>
      <c r="D3" s="24" t="s">
        <v>6</v>
      </c>
      <c r="E3" s="24" t="s">
        <v>7</v>
      </c>
      <c r="F3" s="24" t="s">
        <v>8</v>
      </c>
      <c r="G3" s="25" t="s">
        <v>9</v>
      </c>
      <c r="H3" s="25" t="s">
        <v>10</v>
      </c>
      <c r="I3" s="25" t="s">
        <v>10</v>
      </c>
      <c r="J3" s="26" t="s">
        <v>11</v>
      </c>
    </row>
    <row r="4" spans="1:10" ht="13.5" thickBot="1">
      <c r="A4" s="27"/>
      <c r="B4" s="28" t="s">
        <v>12</v>
      </c>
      <c r="C4" s="28" t="s">
        <v>13</v>
      </c>
      <c r="D4" s="29" t="s">
        <v>14</v>
      </c>
      <c r="E4" s="30" t="s">
        <v>15</v>
      </c>
      <c r="F4" s="30" t="s">
        <v>15</v>
      </c>
      <c r="G4" s="30" t="s">
        <v>15</v>
      </c>
      <c r="H4" s="30" t="s">
        <v>15</v>
      </c>
      <c r="I4" s="30" t="s">
        <v>15</v>
      </c>
      <c r="J4" s="31" t="s">
        <v>15</v>
      </c>
    </row>
    <row r="5" spans="1:10" ht="12.75">
      <c r="A5" s="3">
        <v>1</v>
      </c>
      <c r="B5" s="4">
        <v>21.5185</v>
      </c>
      <c r="C5" s="4">
        <v>167.01466666666667</v>
      </c>
      <c r="D5" s="5">
        <v>0</v>
      </c>
      <c r="E5" s="2">
        <v>0.002745</v>
      </c>
      <c r="F5" s="2">
        <v>0.038729999999999994</v>
      </c>
      <c r="G5" s="4">
        <v>0.11955840000000001</v>
      </c>
      <c r="H5" s="2">
        <v>0.023920196053789124</v>
      </c>
      <c r="I5" s="2">
        <v>0.007421012944577102</v>
      </c>
      <c r="J5" s="14">
        <f aca="true" t="shared" si="0" ref="J5:J10">AVERAGE(H5:I5)</f>
        <v>0.015670604499183113</v>
      </c>
    </row>
    <row r="6" spans="1:10" ht="12.75">
      <c r="A6" s="3">
        <v>1</v>
      </c>
      <c r="B6" s="4">
        <v>21.5185</v>
      </c>
      <c r="C6" s="4">
        <v>167.01466666666667</v>
      </c>
      <c r="D6" s="5">
        <v>-10</v>
      </c>
      <c r="E6" s="2">
        <v>0</v>
      </c>
      <c r="F6" s="2">
        <v>0.05425</v>
      </c>
      <c r="G6" s="4">
        <v>0.1295216</v>
      </c>
      <c r="H6" s="2">
        <v>0.008132084956641951</v>
      </c>
      <c r="I6" s="2">
        <v>0.012762724644966701</v>
      </c>
      <c r="J6" s="14">
        <f t="shared" si="0"/>
        <v>0.010447404800804326</v>
      </c>
    </row>
    <row r="7" spans="1:10" ht="12.75">
      <c r="A7" s="3">
        <v>1</v>
      </c>
      <c r="B7" s="4">
        <v>21.5185</v>
      </c>
      <c r="C7" s="4">
        <v>167.01466666666667</v>
      </c>
      <c r="D7" s="5">
        <v>-20</v>
      </c>
      <c r="E7" s="2">
        <v>0</v>
      </c>
      <c r="F7" s="2">
        <v>0.05368</v>
      </c>
      <c r="G7" s="4">
        <v>0.1270308</v>
      </c>
      <c r="H7" s="2">
        <v>0.03877755435465628</v>
      </c>
      <c r="I7" s="2">
        <v>0.0039408068367475235</v>
      </c>
      <c r="J7" s="14">
        <f t="shared" si="0"/>
        <v>0.021359180595701903</v>
      </c>
    </row>
    <row r="8" spans="1:10" ht="12.75">
      <c r="A8" s="3">
        <v>1</v>
      </c>
      <c r="B8" s="4">
        <v>21.5185</v>
      </c>
      <c r="C8" s="4">
        <v>167.01466666666667</v>
      </c>
      <c r="D8" s="5">
        <v>-40</v>
      </c>
      <c r="E8" s="2">
        <v>0.001555</v>
      </c>
      <c r="F8" s="2">
        <v>0.055060000000000005</v>
      </c>
      <c r="G8" s="4">
        <v>0.1095952</v>
      </c>
      <c r="H8" s="2">
        <v>0.011762598969460858</v>
      </c>
      <c r="I8" s="2">
        <v>0.018104436345356294</v>
      </c>
      <c r="J8" s="14">
        <f t="shared" si="0"/>
        <v>0.014933517657408576</v>
      </c>
    </row>
    <row r="9" spans="1:10" ht="12.75">
      <c r="A9" s="3">
        <v>1</v>
      </c>
      <c r="B9" s="4">
        <v>21.5185</v>
      </c>
      <c r="C9" s="4">
        <v>167.01466666666667</v>
      </c>
      <c r="D9" s="5">
        <v>-80</v>
      </c>
      <c r="E9" s="2">
        <v>0.0010249999999999999</v>
      </c>
      <c r="F9" s="2">
        <v>0.05249</v>
      </c>
      <c r="G9" s="4">
        <v>0.1071044</v>
      </c>
      <c r="H9" s="2">
        <v>0.033979263541535756</v>
      </c>
      <c r="I9" s="2">
        <v>0.01676322734699008</v>
      </c>
      <c r="J9" s="14">
        <f t="shared" si="0"/>
        <v>0.02537124544426292</v>
      </c>
    </row>
    <row r="10" spans="1:10" ht="12.75">
      <c r="A10" s="10">
        <v>1</v>
      </c>
      <c r="B10" s="11">
        <v>21.5185</v>
      </c>
      <c r="C10" s="11">
        <v>167.01466666666667</v>
      </c>
      <c r="D10" s="12">
        <v>-100</v>
      </c>
      <c r="E10" s="15">
        <v>0.019385000000000003</v>
      </c>
      <c r="F10" s="15">
        <v>0.06996</v>
      </c>
      <c r="G10" s="11">
        <v>0.1071044</v>
      </c>
      <c r="H10" s="15">
        <v>0.01051388714339576</v>
      </c>
      <c r="I10" s="15">
        <v>0.01862473293955009</v>
      </c>
      <c r="J10" s="16">
        <f t="shared" si="0"/>
        <v>0.014569310041472924</v>
      </c>
    </row>
    <row r="11" spans="1:10" ht="12.75">
      <c r="A11" s="3">
        <v>6</v>
      </c>
      <c r="B11" s="4">
        <v>21.5445</v>
      </c>
      <c r="C11" s="4">
        <v>167.0245</v>
      </c>
      <c r="D11" s="5">
        <v>-100</v>
      </c>
      <c r="E11" s="2">
        <v>0.20886500000000002</v>
      </c>
      <c r="F11" s="2">
        <v>0.57827</v>
      </c>
      <c r="G11" s="4">
        <v>0.08966879999999999</v>
      </c>
      <c r="H11" s="2"/>
      <c r="I11" s="2"/>
      <c r="J11" s="14" t="s">
        <v>16</v>
      </c>
    </row>
    <row r="12" spans="1:10" ht="12.75">
      <c r="A12" s="3">
        <v>6</v>
      </c>
      <c r="B12" s="4">
        <v>21.5445</v>
      </c>
      <c r="C12" s="4">
        <v>167.0245</v>
      </c>
      <c r="D12" s="5">
        <v>-120</v>
      </c>
      <c r="E12" s="2"/>
      <c r="F12" s="2"/>
      <c r="G12" s="4">
        <v>0.20424560000000003</v>
      </c>
      <c r="H12" s="2">
        <v>0.050837641357027466</v>
      </c>
      <c r="I12" s="2"/>
      <c r="J12" s="14">
        <f>AVERAGE(H12:I12)</f>
        <v>0.050837641357027466</v>
      </c>
    </row>
    <row r="13" spans="1:10" ht="12.75">
      <c r="A13" s="3">
        <v>6</v>
      </c>
      <c r="B13" s="4">
        <v>21.5445</v>
      </c>
      <c r="C13" s="4">
        <v>167.0245</v>
      </c>
      <c r="D13" s="5">
        <v>-150</v>
      </c>
      <c r="E13" s="2">
        <v>0.029565</v>
      </c>
      <c r="F13" s="2">
        <v>3.3555900000000003</v>
      </c>
      <c r="G13" s="4">
        <v>0.2839512</v>
      </c>
      <c r="H13" s="2">
        <v>0.04024798061389338</v>
      </c>
      <c r="I13" s="2"/>
      <c r="J13" s="14">
        <f>AVERAGE(H13:I13)</f>
        <v>0.04024798061389338</v>
      </c>
    </row>
    <row r="14" spans="1:10" ht="13.5" thickBot="1">
      <c r="A14" s="6">
        <v>6</v>
      </c>
      <c r="B14" s="7">
        <v>21.5445</v>
      </c>
      <c r="C14" s="7">
        <v>167.0245</v>
      </c>
      <c r="D14" s="8">
        <v>-200</v>
      </c>
      <c r="E14" s="9">
        <v>0.010465</v>
      </c>
      <c r="F14" s="9">
        <v>4.81441</v>
      </c>
      <c r="G14" s="7">
        <v>0.448344</v>
      </c>
      <c r="H14" s="9">
        <v>0.05213812600969306</v>
      </c>
      <c r="I14" s="9"/>
      <c r="J14" s="13">
        <f>AVERAGE(H14:I14)</f>
        <v>0.05213812600969306</v>
      </c>
    </row>
  </sheetData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Langlade</dc:creator>
  <cp:keywords/>
  <dc:description/>
  <cp:lastModifiedBy>Langlade</cp:lastModifiedBy>
  <dcterms:created xsi:type="dcterms:W3CDTF">2003-12-18T15:07:07Z</dcterms:created>
  <dcterms:modified xsi:type="dcterms:W3CDTF">2003-12-18T15:07:14Z</dcterms:modified>
  <cp:category/>
  <cp:version/>
  <cp:contentType/>
  <cp:contentStatus/>
</cp:coreProperties>
</file>